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afi001\0091000選挙管理委員会事務局\0091005選挙課\6.事務局共通\1.事務局共通全般\6.ホームページ\②選挙結果\HP・R3衆議\"/>
    </mc:Choice>
  </mc:AlternateContent>
  <bookViews>
    <workbookView xWindow="180" yWindow="90" windowWidth="18120" windowHeight="11745"/>
  </bookViews>
  <sheets>
    <sheet name="総括" sheetId="1" r:id="rId1"/>
  </sheets>
  <definedNames>
    <definedName name="区名2">#REF!</definedName>
    <definedName name="候補者氏名">#REF!</definedName>
    <definedName name="候補者得票数計">#REF!</definedName>
    <definedName name="執行日2">#REF!</definedName>
    <definedName name="政党届出番号">#REF!</definedName>
    <definedName name="政党名">#REF!</definedName>
    <definedName name="選管名2">#REF!</definedName>
    <definedName name="選挙名2">#REF!</definedName>
    <definedName name="速報時刻2">#REF!</definedName>
    <definedName name="中間最終区分2">#REF!</definedName>
    <definedName name="党派名得票数">#REF!</definedName>
    <definedName name="得票数">#REF!</definedName>
    <definedName name="得票総数">#REF!</definedName>
    <definedName name="届出番号2">#REF!</definedName>
  </definedNames>
  <calcPr calcId="162913"/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K18" i="1"/>
  <c r="L18" i="1"/>
  <c r="M18" i="1"/>
  <c r="N18" i="1"/>
  <c r="O18" i="1"/>
  <c r="P18" i="1"/>
</calcChain>
</file>

<file path=xl/sharedStrings.xml><?xml version="1.0" encoding="utf-8"?>
<sst xmlns="http://schemas.openxmlformats.org/spreadsheetml/2006/main" count="58" uniqueCount="58">
  <si>
    <t>無 効 投 票 数</t>
    <rPh sb="0" eb="3">
      <t>ムコウ</t>
    </rPh>
    <rPh sb="4" eb="9">
      <t>トウヒョウスウ</t>
    </rPh>
    <phoneticPr fontId="4"/>
  </si>
  <si>
    <t>A</t>
    <phoneticPr fontId="3"/>
  </si>
  <si>
    <t>C</t>
    <phoneticPr fontId="3"/>
  </si>
  <si>
    <t>D</t>
    <phoneticPr fontId="3"/>
  </si>
  <si>
    <t>E</t>
    <phoneticPr fontId="3"/>
  </si>
  <si>
    <t>B</t>
    <phoneticPr fontId="3"/>
  </si>
  <si>
    <t>得 票 数 計</t>
    <rPh sb="6" eb="7">
      <t>ケイ</t>
    </rPh>
    <phoneticPr fontId="4"/>
  </si>
  <si>
    <t>持 帰 り</t>
  </si>
  <si>
    <t>不 受 理</t>
    <rPh sb="0" eb="1">
      <t>フ</t>
    </rPh>
    <rPh sb="2" eb="3">
      <t>ウケ</t>
    </rPh>
    <rPh sb="4" eb="5">
      <t>リ</t>
    </rPh>
    <phoneticPr fontId="3"/>
  </si>
  <si>
    <t>いずれにも属さない票数</t>
    <rPh sb="5" eb="6">
      <t>ゾク</t>
    </rPh>
    <rPh sb="9" eb="11">
      <t>ヒョウスウ</t>
    </rPh>
    <phoneticPr fontId="3"/>
  </si>
  <si>
    <t>さいたま市計</t>
    <rPh sb="4" eb="5">
      <t>シ</t>
    </rPh>
    <phoneticPr fontId="3"/>
  </si>
  <si>
    <t>届出番号</t>
    <phoneticPr fontId="4"/>
  </si>
  <si>
    <t>あ ん 分 切 捨 て 票</t>
    <rPh sb="4" eb="5">
      <t>ブン</t>
    </rPh>
    <rPh sb="6" eb="7">
      <t>キリ</t>
    </rPh>
    <rPh sb="8" eb="9">
      <t>シャ</t>
    </rPh>
    <rPh sb="12" eb="13">
      <t>ヒョウ</t>
    </rPh>
    <phoneticPr fontId="3"/>
  </si>
  <si>
    <t>立憲民主党</t>
  </si>
  <si>
    <t>日本維新の会</t>
  </si>
  <si>
    <t>公明党</t>
  </si>
  <si>
    <t>社会民主党</t>
  </si>
  <si>
    <t>自由民主党</t>
  </si>
  <si>
    <t>日本共産党</t>
  </si>
  <si>
    <t>北区</t>
  </si>
  <si>
    <t>大宮区</t>
  </si>
  <si>
    <t>見沼区第１</t>
  </si>
  <si>
    <t>見沼区第２</t>
  </si>
  <si>
    <t>中央区</t>
  </si>
  <si>
    <t>桜区</t>
  </si>
  <si>
    <t>浦和区</t>
  </si>
  <si>
    <t>南区</t>
  </si>
  <si>
    <t>緑区</t>
  </si>
  <si>
    <t>岩槻区</t>
  </si>
  <si>
    <t>得票数</t>
    <rPh sb="0" eb="3">
      <t>トクヒョウスウ</t>
    </rPh>
    <phoneticPr fontId="1"/>
  </si>
  <si>
    <t>比例代表</t>
    <rPh sb="0" eb="2">
      <t>ヒレイ</t>
    </rPh>
    <rPh sb="2" eb="4">
      <t>ダイヒョウ</t>
    </rPh>
    <phoneticPr fontId="7"/>
  </si>
  <si>
    <t>F</t>
  </si>
  <si>
    <t>G</t>
    <phoneticPr fontId="3"/>
  </si>
  <si>
    <t>H</t>
    <phoneticPr fontId="3"/>
  </si>
  <si>
    <t>I</t>
    <phoneticPr fontId="3"/>
  </si>
  <si>
    <t>J</t>
    <phoneticPr fontId="3"/>
  </si>
  <si>
    <t>名簿届出政党等の名称</t>
    <rPh sb="0" eb="2">
      <t>メイボ</t>
    </rPh>
    <rPh sb="2" eb="4">
      <t>トドケデ</t>
    </rPh>
    <rPh sb="4" eb="6">
      <t>セイトウ</t>
    </rPh>
    <rPh sb="6" eb="7">
      <t>トウ</t>
    </rPh>
    <rPh sb="8" eb="10">
      <t>メイショウ</t>
    </rPh>
    <phoneticPr fontId="3"/>
  </si>
  <si>
    <t>無 効 投 票 率　(=E/G)</t>
    <phoneticPr fontId="1"/>
  </si>
  <si>
    <t>確定時刻</t>
    <phoneticPr fontId="1"/>
  </si>
  <si>
    <t>西区</t>
    <phoneticPr fontId="1"/>
  </si>
  <si>
    <t>※　見沼区第１は、大字砂、砂町２丁目、東大宮２・３・４丁目を除いた区域</t>
    <rPh sb="2" eb="4">
      <t>ミヌマ</t>
    </rPh>
    <rPh sb="4" eb="5">
      <t>ク</t>
    </rPh>
    <rPh sb="5" eb="6">
      <t>ダイ</t>
    </rPh>
    <rPh sb="9" eb="11">
      <t>オオアザ</t>
    </rPh>
    <rPh sb="11" eb="12">
      <t>スナ</t>
    </rPh>
    <rPh sb="13" eb="15">
      <t>スナマチ</t>
    </rPh>
    <rPh sb="16" eb="18">
      <t>チョウメ</t>
    </rPh>
    <rPh sb="19" eb="22">
      <t>ヒガシオオミヤ</t>
    </rPh>
    <rPh sb="27" eb="29">
      <t>チョウメ</t>
    </rPh>
    <rPh sb="30" eb="31">
      <t>ノゾ</t>
    </rPh>
    <rPh sb="33" eb="35">
      <t>クイキ</t>
    </rPh>
    <phoneticPr fontId="7"/>
  </si>
  <si>
    <t>※　見沼区第２は、大字砂、砂町２丁目、東大宮２・３・４丁目</t>
    <rPh sb="2" eb="4">
      <t>ミヌマ</t>
    </rPh>
    <rPh sb="4" eb="5">
      <t>ク</t>
    </rPh>
    <rPh sb="5" eb="6">
      <t>ダイ</t>
    </rPh>
    <rPh sb="9" eb="11">
      <t>オオアザ</t>
    </rPh>
    <rPh sb="11" eb="12">
      <t>スナ</t>
    </rPh>
    <rPh sb="13" eb="15">
      <t>スナマチ</t>
    </rPh>
    <rPh sb="16" eb="18">
      <t>チョウメ</t>
    </rPh>
    <rPh sb="19" eb="22">
      <t>ヒガシオオミヤ</t>
    </rPh>
    <rPh sb="27" eb="29">
      <t>チョウメ</t>
    </rPh>
    <phoneticPr fontId="7"/>
  </si>
  <si>
    <t>投 票 者 総 数</t>
    <rPh sb="0" eb="3">
      <t>トウヒョウ</t>
    </rPh>
    <rPh sb="4" eb="5">
      <t>シャ</t>
    </rPh>
    <rPh sb="6" eb="9">
      <t>ソウスウ</t>
    </rPh>
    <phoneticPr fontId="4"/>
  </si>
  <si>
    <t>有 効 投 票 数 （=A+B+C）</t>
    <rPh sb="0" eb="1">
      <t>ユウ</t>
    </rPh>
    <rPh sb="2" eb="3">
      <t>コウ</t>
    </rPh>
    <rPh sb="4" eb="5">
      <t>トウ</t>
    </rPh>
    <rPh sb="6" eb="7">
      <t>ヒョウ</t>
    </rPh>
    <rPh sb="8" eb="9">
      <t>スウ</t>
    </rPh>
    <phoneticPr fontId="3"/>
  </si>
  <si>
    <t>投  票  総  数 （=D+E）</t>
    <rPh sb="0" eb="4">
      <t>トウヒョウ</t>
    </rPh>
    <rPh sb="6" eb="10">
      <t>ソウスウ</t>
    </rPh>
    <phoneticPr fontId="4"/>
  </si>
  <si>
    <t>れいわ新選組</t>
  </si>
  <si>
    <t>国民民主党</t>
  </si>
  <si>
    <t>ＮＨＫと裁判してる党弁護士法７２条違反で</t>
  </si>
  <si>
    <t>1時35分</t>
  </si>
  <si>
    <t>1時46分</t>
  </si>
  <si>
    <t>2時02分</t>
  </si>
  <si>
    <t>1時51分</t>
  </si>
  <si>
    <t>22時55分</t>
  </si>
  <si>
    <t>1時31分</t>
  </si>
  <si>
    <t>0時40分</t>
  </si>
  <si>
    <t>1時50分</t>
  </si>
  <si>
    <t>1時47分</t>
  </si>
  <si>
    <t>1時38分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</si>
</sst>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,###,##0"/>
    <numFmt numFmtId="177" formatCode="###,###,##0.000"/>
  </numFmts>
  <fonts count="2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6" fillId="0" borderId="0"/>
    <xf numFmtId="0" fontId="6" fillId="0" borderId="0"/>
    <xf numFmtId="0" fontId="1" fillId="0" borderId="0"/>
    <xf numFmtId="0" fontId="24" fillId="4" borderId="0" applyNumberFormat="0" applyBorder="0" applyAlignment="0" applyProtection="0">
      <alignment vertical="center"/>
    </xf>
  </cellStyleXfs>
  <cellXfs count="72">
    <xf numFmtId="0" fontId="0" fillId="0" borderId="0" xfId="0"/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2" fillId="0" borderId="0" xfId="43" applyFont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0" fontId="1" fillId="0" borderId="0" xfId="0" applyFont="1" applyProtection="1"/>
    <xf numFmtId="0" fontId="5" fillId="0" borderId="15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horizontal="left" vertical="center"/>
    </xf>
    <xf numFmtId="3" fontId="5" fillId="0" borderId="23" xfId="0" applyNumberFormat="1" applyFont="1" applyBorder="1" applyProtection="1"/>
    <xf numFmtId="3" fontId="5" fillId="0" borderId="18" xfId="0" applyNumberFormat="1" applyFont="1" applyBorder="1" applyProtection="1"/>
    <xf numFmtId="0" fontId="5" fillId="0" borderId="18" xfId="0" applyFont="1" applyBorder="1" applyProtection="1"/>
    <xf numFmtId="0" fontId="5" fillId="0" borderId="23" xfId="0" applyFont="1" applyBorder="1" applyProtection="1"/>
    <xf numFmtId="0" fontId="5" fillId="0" borderId="12" xfId="0" applyFont="1" applyBorder="1" applyAlignment="1" applyProtection="1">
      <alignment horizontal="left" vertical="center"/>
    </xf>
    <xf numFmtId="0" fontId="25" fillId="0" borderId="29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 shrinkToFit="1"/>
    </xf>
    <xf numFmtId="0" fontId="5" fillId="0" borderId="33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50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distributed" vertical="center"/>
    </xf>
    <xf numFmtId="0" fontId="0" fillId="0" borderId="11" xfId="0" applyFont="1" applyBorder="1" applyAlignment="1" applyProtection="1">
      <alignment horizontal="distributed" vertical="center"/>
    </xf>
    <xf numFmtId="0" fontId="0" fillId="0" borderId="0" xfId="0" applyFont="1" applyBorder="1" applyAlignment="1" applyProtection="1">
      <alignment horizontal="distributed" vertical="center"/>
    </xf>
    <xf numFmtId="0" fontId="0" fillId="0" borderId="14" xfId="0" applyFont="1" applyBorder="1" applyAlignment="1" applyProtection="1">
      <alignment horizontal="distributed"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" fillId="0" borderId="45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176" fontId="5" fillId="0" borderId="16" xfId="0" applyNumberFormat="1" applyFont="1" applyBorder="1" applyAlignment="1" applyProtection="1">
      <alignment horizontal="right" vertical="center"/>
    </xf>
    <xf numFmtId="176" fontId="5" fillId="0" borderId="17" xfId="0" applyNumberFormat="1" applyFont="1" applyBorder="1" applyAlignment="1" applyProtection="1">
      <alignment horizontal="right" vertical="center"/>
    </xf>
    <xf numFmtId="176" fontId="5" fillId="0" borderId="34" xfId="0" applyNumberFormat="1" applyFont="1" applyBorder="1" applyAlignment="1" applyProtection="1">
      <alignment horizontal="right" vertical="center"/>
    </xf>
    <xf numFmtId="177" fontId="5" fillId="0" borderId="16" xfId="0" applyNumberFormat="1" applyFont="1" applyBorder="1" applyAlignment="1" applyProtection="1">
      <alignment horizontal="right" vertical="center"/>
    </xf>
    <xf numFmtId="177" fontId="5" fillId="0" borderId="17" xfId="0" applyNumberFormat="1" applyFont="1" applyBorder="1" applyAlignment="1" applyProtection="1">
      <alignment horizontal="right" vertical="center"/>
    </xf>
    <xf numFmtId="177" fontId="5" fillId="0" borderId="34" xfId="0" applyNumberFormat="1" applyFont="1" applyBorder="1" applyAlignment="1" applyProtection="1">
      <alignment horizontal="right" vertical="center" shrinkToFit="1"/>
    </xf>
    <xf numFmtId="177" fontId="5" fillId="0" borderId="24" xfId="0" applyNumberFormat="1" applyFont="1" applyBorder="1" applyAlignment="1" applyProtection="1">
      <alignment horizontal="right" vertical="center"/>
    </xf>
    <xf numFmtId="177" fontId="5" fillId="0" borderId="25" xfId="0" applyNumberFormat="1" applyFont="1" applyBorder="1" applyAlignment="1" applyProtection="1">
      <alignment horizontal="right" vertical="center"/>
    </xf>
    <xf numFmtId="177" fontId="5" fillId="0" borderId="38" xfId="0" applyNumberFormat="1" applyFont="1" applyBorder="1" applyAlignment="1" applyProtection="1">
      <alignment horizontal="right" vertical="center"/>
    </xf>
    <xf numFmtId="176" fontId="5" fillId="0" borderId="21" xfId="0" applyNumberFormat="1" applyFont="1" applyBorder="1" applyAlignment="1" applyProtection="1">
      <alignment horizontal="right" vertical="center"/>
    </xf>
    <xf numFmtId="176" fontId="5" fillId="0" borderId="22" xfId="0" applyNumberFormat="1" applyFont="1" applyBorder="1" applyAlignment="1" applyProtection="1">
      <alignment horizontal="right" vertical="center"/>
    </xf>
    <xf numFmtId="176" fontId="5" fillId="0" borderId="36" xfId="0" applyNumberFormat="1" applyFont="1" applyBorder="1" applyAlignment="1" applyProtection="1">
      <alignment horizontal="right" vertical="center"/>
    </xf>
    <xf numFmtId="177" fontId="5" fillId="0" borderId="38" xfId="0" applyNumberFormat="1" applyFont="1" applyBorder="1" applyAlignment="1" applyProtection="1">
      <alignment horizontal="right" vertical="center" shrinkToFit="1"/>
    </xf>
    <xf numFmtId="177" fontId="5" fillId="0" borderId="26" xfId="0" applyNumberFormat="1" applyFont="1" applyBorder="1" applyAlignment="1" applyProtection="1">
      <alignment horizontal="right" vertical="center"/>
    </xf>
    <xf numFmtId="177" fontId="5" fillId="0" borderId="27" xfId="0" applyNumberFormat="1" applyFont="1" applyBorder="1" applyAlignment="1" applyProtection="1">
      <alignment horizontal="right" vertical="center"/>
    </xf>
    <xf numFmtId="177" fontId="5" fillId="0" borderId="40" xfId="0" applyNumberFormat="1" applyFont="1" applyBorder="1" applyAlignment="1" applyProtection="1">
      <alignment horizontal="right" vertical="center"/>
    </xf>
    <xf numFmtId="176" fontId="5" fillId="0" borderId="26" xfId="0" applyNumberFormat="1" applyFont="1" applyBorder="1" applyAlignment="1" applyProtection="1">
      <alignment horizontal="right" vertical="center"/>
    </xf>
    <xf numFmtId="176" fontId="5" fillId="0" borderId="27" xfId="0" applyNumberFormat="1" applyFont="1" applyBorder="1" applyAlignment="1" applyProtection="1">
      <alignment horizontal="right" vertical="center"/>
    </xf>
    <xf numFmtId="176" fontId="5" fillId="0" borderId="40" xfId="0" applyNumberFormat="1" applyFont="1" applyBorder="1" applyAlignment="1" applyProtection="1">
      <alignment horizontal="right" vertical="center"/>
    </xf>
    <xf numFmtId="176" fontId="5" fillId="0" borderId="24" xfId="0" applyNumberFormat="1" applyFont="1" applyBorder="1" applyAlignment="1" applyProtection="1">
      <alignment horizontal="right" vertical="center"/>
    </xf>
    <xf numFmtId="176" fontId="5" fillId="0" borderId="25" xfId="0" applyNumberFormat="1" applyFont="1" applyBorder="1" applyAlignment="1" applyProtection="1">
      <alignment horizontal="right" vertical="center"/>
    </xf>
    <xf numFmtId="176" fontId="5" fillId="0" borderId="38" xfId="0" applyNumberFormat="1" applyFont="1" applyBorder="1" applyAlignment="1" applyProtection="1">
      <alignment horizontal="right" vertical="center"/>
    </xf>
    <xf numFmtId="10" fontId="5" fillId="0" borderId="28" xfId="0" applyNumberFormat="1" applyFont="1" applyBorder="1" applyAlignment="1" applyProtection="1">
      <alignment horizontal="right" vertical="center"/>
    </xf>
    <xf numFmtId="10" fontId="5" fillId="0" borderId="26" xfId="0" applyNumberFormat="1" applyFont="1" applyBorder="1" applyAlignment="1" applyProtection="1">
      <alignment horizontal="right" vertical="center"/>
    </xf>
    <xf numFmtId="10" fontId="5" fillId="0" borderId="27" xfId="0" applyNumberFormat="1" applyFont="1" applyBorder="1" applyAlignment="1" applyProtection="1">
      <alignment horizontal="right" vertical="center"/>
    </xf>
    <xf numFmtId="10" fontId="5" fillId="0" borderId="40" xfId="0" applyNumberFormat="1" applyFont="1" applyBorder="1" applyAlignment="1" applyProtection="1">
      <alignment horizontal="right" vertical="center"/>
    </xf>
    <xf numFmtId="20" fontId="5" fillId="0" borderId="41" xfId="0" applyNumberFormat="1" applyFont="1" applyBorder="1" applyAlignment="1" applyProtection="1">
      <alignment horizontal="center" vertical="center"/>
    </xf>
    <xf numFmtId="32" fontId="5" fillId="0" borderId="41" xfId="0" applyNumberFormat="1" applyFont="1" applyBorder="1" applyAlignment="1" applyProtection="1">
      <alignment horizontal="center" vertical="center"/>
    </xf>
    <xf numFmtId="20" fontId="5" fillId="0" borderId="42" xfId="0" applyNumberFormat="1" applyFont="1" applyBorder="1" applyAlignment="1" applyProtection="1">
      <alignment horizontal="center" vertical="center"/>
    </xf>
    <xf numFmtId="32" fontId="5" fillId="0" borderId="43" xfId="0" applyNumberFormat="1" applyFont="1" applyBorder="1" applyAlignment="1" applyProtection="1">
      <alignment horizontal="center" vertical="center"/>
    </xf>
    <xf numFmtId="0" fontId="5" fillId="0" borderId="0" xfId="41" applyFont="1" applyAlignment="1" applyProtection="1">
      <alignment vertical="center"/>
    </xf>
    <xf numFmtId="0" fontId="5" fillId="0" borderId="0" xfId="42" applyFont="1" applyAlignment="1" applyProtection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_衆院比例代表・開票結果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view="pageBreakPreview" zoomScale="55" zoomScaleNormal="40" zoomScaleSheetLayoutView="55" zoomScalePageLayoutView="25" workbookViewId="0">
      <selection activeCell="L8" sqref="L8"/>
    </sheetView>
  </sheetViews>
  <sheetFormatPr defaultRowHeight="14.25" x14ac:dyDescent="0.15"/>
  <cols>
    <col min="1" max="1" width="6.125" style="9" customWidth="1"/>
    <col min="2" max="2" width="3.625" style="9" customWidth="1"/>
    <col min="3" max="3" width="22.625" style="9" customWidth="1"/>
    <col min="4" max="4" width="7.625" style="9" customWidth="1"/>
    <col min="5" max="16" width="13.625" style="9" customWidth="1"/>
    <col min="17" max="16384" width="9" style="9"/>
  </cols>
  <sheetData>
    <row r="1" spans="1:16" ht="26.25" customHeight="1" x14ac:dyDescent="0.15">
      <c r="A1" s="7" t="s">
        <v>29</v>
      </c>
    </row>
    <row r="2" spans="1:16" ht="26.25" customHeight="1" thickBot="1" x14ac:dyDescent="0.2">
      <c r="A2" s="37" t="s">
        <v>30</v>
      </c>
    </row>
    <row r="3" spans="1:16" ht="33" customHeight="1" thickBot="1" x14ac:dyDescent="0.2">
      <c r="A3" s="19" t="s">
        <v>11</v>
      </c>
      <c r="B3" s="33" t="s">
        <v>36</v>
      </c>
      <c r="C3" s="38"/>
      <c r="D3" s="39"/>
      <c r="E3" s="20" t="s">
        <v>39</v>
      </c>
      <c r="F3" s="20" t="s">
        <v>19</v>
      </c>
      <c r="G3" s="20" t="s">
        <v>20</v>
      </c>
      <c r="H3" s="20" t="s">
        <v>21</v>
      </c>
      <c r="I3" s="20" t="s">
        <v>22</v>
      </c>
      <c r="J3" s="20" t="s">
        <v>23</v>
      </c>
      <c r="K3" s="20" t="s">
        <v>24</v>
      </c>
      <c r="L3" s="20" t="s">
        <v>25</v>
      </c>
      <c r="M3" s="20" t="s">
        <v>26</v>
      </c>
      <c r="N3" s="20" t="s">
        <v>27</v>
      </c>
      <c r="O3" s="21" t="s">
        <v>28</v>
      </c>
      <c r="P3" s="22" t="s">
        <v>10</v>
      </c>
    </row>
    <row r="4" spans="1:16" ht="30.75" customHeight="1" thickTop="1" x14ac:dyDescent="0.15">
      <c r="A4" s="23">
        <v>1</v>
      </c>
      <c r="B4" s="1"/>
      <c r="C4" s="29" t="s">
        <v>17</v>
      </c>
      <c r="D4" s="10"/>
      <c r="E4" s="40">
        <v>13957</v>
      </c>
      <c r="F4" s="40">
        <v>23596</v>
      </c>
      <c r="G4" s="40">
        <v>19786</v>
      </c>
      <c r="H4" s="40">
        <v>20147</v>
      </c>
      <c r="I4" s="40">
        <v>1569</v>
      </c>
      <c r="J4" s="40">
        <v>17083</v>
      </c>
      <c r="K4" s="40">
        <v>11550</v>
      </c>
      <c r="L4" s="40">
        <v>28033</v>
      </c>
      <c r="M4" s="40">
        <v>27419</v>
      </c>
      <c r="N4" s="40">
        <v>18267</v>
      </c>
      <c r="O4" s="41">
        <v>15619</v>
      </c>
      <c r="P4" s="42">
        <v>197026</v>
      </c>
    </row>
    <row r="5" spans="1:16" ht="30.75" customHeight="1" x14ac:dyDescent="0.15">
      <c r="A5" s="23">
        <v>2</v>
      </c>
      <c r="B5" s="2"/>
      <c r="C5" s="30" t="s">
        <v>18</v>
      </c>
      <c r="D5" s="11"/>
      <c r="E5" s="40">
        <v>2999</v>
      </c>
      <c r="F5" s="40">
        <v>4325</v>
      </c>
      <c r="G5" s="40">
        <v>3761</v>
      </c>
      <c r="H5" s="40">
        <v>5399</v>
      </c>
      <c r="I5" s="40">
        <v>371</v>
      </c>
      <c r="J5" s="40">
        <v>3607</v>
      </c>
      <c r="K5" s="40">
        <v>3303</v>
      </c>
      <c r="L5" s="40">
        <v>5976</v>
      </c>
      <c r="M5" s="40">
        <v>6685</v>
      </c>
      <c r="N5" s="40">
        <v>5256</v>
      </c>
      <c r="O5" s="41">
        <v>3168</v>
      </c>
      <c r="P5" s="42">
        <v>44850</v>
      </c>
    </row>
    <row r="6" spans="1:16" ht="30.75" customHeight="1" x14ac:dyDescent="0.15">
      <c r="A6" s="23">
        <v>3</v>
      </c>
      <c r="B6" s="2"/>
      <c r="C6" s="30" t="s">
        <v>13</v>
      </c>
      <c r="D6" s="11"/>
      <c r="E6" s="43">
        <v>12515.5</v>
      </c>
      <c r="F6" s="43">
        <v>20808.733</v>
      </c>
      <c r="G6" s="43">
        <v>17629.687999999998</v>
      </c>
      <c r="H6" s="43">
        <v>18732.136999999999</v>
      </c>
      <c r="I6" s="43">
        <v>1310.289</v>
      </c>
      <c r="J6" s="43">
        <v>14369.998</v>
      </c>
      <c r="K6" s="43">
        <v>9825.9660000000003</v>
      </c>
      <c r="L6" s="43">
        <v>23448.803</v>
      </c>
      <c r="M6" s="43">
        <v>20127.284</v>
      </c>
      <c r="N6" s="43">
        <v>14074.346</v>
      </c>
      <c r="O6" s="44">
        <v>11084.88</v>
      </c>
      <c r="P6" s="45">
        <v>163927.62399999998</v>
      </c>
    </row>
    <row r="7" spans="1:16" ht="30.75" customHeight="1" x14ac:dyDescent="0.15">
      <c r="A7" s="23">
        <v>4</v>
      </c>
      <c r="B7" s="4"/>
      <c r="C7" s="29" t="s">
        <v>15</v>
      </c>
      <c r="D7" s="12"/>
      <c r="E7" s="40">
        <v>4841</v>
      </c>
      <c r="F7" s="40">
        <v>6191</v>
      </c>
      <c r="G7" s="40">
        <v>4229</v>
      </c>
      <c r="H7" s="40">
        <v>8541</v>
      </c>
      <c r="I7" s="40">
        <v>534</v>
      </c>
      <c r="J7" s="40">
        <v>3819</v>
      </c>
      <c r="K7" s="40">
        <v>5452</v>
      </c>
      <c r="L7" s="40">
        <v>5049</v>
      </c>
      <c r="M7" s="40">
        <v>7554</v>
      </c>
      <c r="N7" s="40">
        <v>6162</v>
      </c>
      <c r="O7" s="41">
        <v>6989</v>
      </c>
      <c r="P7" s="42">
        <v>59361</v>
      </c>
    </row>
    <row r="8" spans="1:16" ht="30.75" customHeight="1" x14ac:dyDescent="0.15">
      <c r="A8" s="23">
        <v>5</v>
      </c>
      <c r="B8" s="4"/>
      <c r="C8" s="29" t="s">
        <v>14</v>
      </c>
      <c r="D8" s="12"/>
      <c r="E8" s="40">
        <v>2945</v>
      </c>
      <c r="F8" s="40">
        <v>6289</v>
      </c>
      <c r="G8" s="40">
        <v>5173</v>
      </c>
      <c r="H8" s="40">
        <v>6874</v>
      </c>
      <c r="I8" s="40">
        <v>418</v>
      </c>
      <c r="J8" s="40">
        <v>4627</v>
      </c>
      <c r="K8" s="40">
        <v>5292</v>
      </c>
      <c r="L8" s="40">
        <v>11241</v>
      </c>
      <c r="M8" s="40">
        <v>15253</v>
      </c>
      <c r="N8" s="40">
        <v>6802</v>
      </c>
      <c r="O8" s="41">
        <v>4444</v>
      </c>
      <c r="P8" s="42">
        <v>69358</v>
      </c>
    </row>
    <row r="9" spans="1:16" ht="30.75" customHeight="1" x14ac:dyDescent="0.15">
      <c r="A9" s="23">
        <v>6</v>
      </c>
      <c r="B9" s="4"/>
      <c r="C9" s="29" t="s">
        <v>45</v>
      </c>
      <c r="D9" s="12"/>
      <c r="E9" s="40">
        <v>1501</v>
      </c>
      <c r="F9" s="40">
        <v>2585</v>
      </c>
      <c r="G9" s="40">
        <v>2243</v>
      </c>
      <c r="H9" s="40">
        <v>2561</v>
      </c>
      <c r="I9" s="40">
        <v>163</v>
      </c>
      <c r="J9" s="40">
        <v>1959</v>
      </c>
      <c r="K9" s="40">
        <v>1699</v>
      </c>
      <c r="L9" s="40">
        <v>3206</v>
      </c>
      <c r="M9" s="40">
        <v>3387</v>
      </c>
      <c r="N9" s="40">
        <v>2319</v>
      </c>
      <c r="O9" s="41">
        <v>1717</v>
      </c>
      <c r="P9" s="42">
        <v>23340</v>
      </c>
    </row>
    <row r="10" spans="1:16" ht="30.75" customHeight="1" x14ac:dyDescent="0.15">
      <c r="A10" s="23">
        <v>7</v>
      </c>
      <c r="B10" s="4"/>
      <c r="C10" s="29" t="s">
        <v>16</v>
      </c>
      <c r="D10" s="12"/>
      <c r="E10" s="40">
        <v>581</v>
      </c>
      <c r="F10" s="40">
        <v>981</v>
      </c>
      <c r="G10" s="40">
        <v>810</v>
      </c>
      <c r="H10" s="40">
        <v>1003</v>
      </c>
      <c r="I10" s="40">
        <v>76</v>
      </c>
      <c r="J10" s="40">
        <v>751</v>
      </c>
      <c r="K10" s="40">
        <v>600</v>
      </c>
      <c r="L10" s="40">
        <v>1427</v>
      </c>
      <c r="M10" s="40">
        <v>1243</v>
      </c>
      <c r="N10" s="40">
        <v>797</v>
      </c>
      <c r="O10" s="41">
        <v>1244</v>
      </c>
      <c r="P10" s="42">
        <v>9513</v>
      </c>
    </row>
    <row r="11" spans="1:16" ht="30.75" customHeight="1" x14ac:dyDescent="0.15">
      <c r="A11" s="25">
        <v>8</v>
      </c>
      <c r="B11" s="28"/>
      <c r="C11" s="31" t="s">
        <v>46</v>
      </c>
      <c r="D11" s="27"/>
      <c r="E11" s="46">
        <v>1406.499</v>
      </c>
      <c r="F11" s="46">
        <v>3052.2660000000001</v>
      </c>
      <c r="G11" s="46">
        <v>2464.3110000000001</v>
      </c>
      <c r="H11" s="46">
        <v>2588.8620000000001</v>
      </c>
      <c r="I11" s="46">
        <v>187.71</v>
      </c>
      <c r="J11" s="46">
        <v>2356.0010000000002</v>
      </c>
      <c r="K11" s="46">
        <v>1656.0329999999999</v>
      </c>
      <c r="L11" s="46">
        <v>4103.1959999999999</v>
      </c>
      <c r="M11" s="46">
        <v>4169.7150000000001</v>
      </c>
      <c r="N11" s="46">
        <v>2445.6529999999998</v>
      </c>
      <c r="O11" s="47">
        <v>1634.1189999999999</v>
      </c>
      <c r="P11" s="48">
        <v>26064.364999999998</v>
      </c>
    </row>
    <row r="12" spans="1:16" ht="30.75" customHeight="1" thickBot="1" x14ac:dyDescent="0.2">
      <c r="A12" s="24">
        <v>9</v>
      </c>
      <c r="B12" s="8"/>
      <c r="C12" s="32" t="s">
        <v>47</v>
      </c>
      <c r="D12" s="13"/>
      <c r="E12" s="49">
        <v>588</v>
      </c>
      <c r="F12" s="49">
        <v>980</v>
      </c>
      <c r="G12" s="49">
        <v>868</v>
      </c>
      <c r="H12" s="49">
        <v>858</v>
      </c>
      <c r="I12" s="49">
        <v>68</v>
      </c>
      <c r="J12" s="49">
        <v>709</v>
      </c>
      <c r="K12" s="49">
        <v>578</v>
      </c>
      <c r="L12" s="49">
        <v>1160</v>
      </c>
      <c r="M12" s="49">
        <v>1309</v>
      </c>
      <c r="N12" s="49">
        <v>818</v>
      </c>
      <c r="O12" s="50">
        <v>635</v>
      </c>
      <c r="P12" s="51">
        <v>8571</v>
      </c>
    </row>
    <row r="13" spans="1:16" ht="30.75" customHeight="1" thickTop="1" x14ac:dyDescent="0.2">
      <c r="A13" s="25" t="s">
        <v>1</v>
      </c>
      <c r="B13" s="5" t="s">
        <v>6</v>
      </c>
      <c r="C13" s="3"/>
      <c r="D13" s="14"/>
      <c r="E13" s="46">
        <v>41333.999000000003</v>
      </c>
      <c r="F13" s="46">
        <v>68807.998999999996</v>
      </c>
      <c r="G13" s="46">
        <v>56963.999000000003</v>
      </c>
      <c r="H13" s="46">
        <v>66703.998999999996</v>
      </c>
      <c r="I13" s="46">
        <v>4696.9989999999998</v>
      </c>
      <c r="J13" s="46">
        <v>49280.999000000003</v>
      </c>
      <c r="K13" s="46">
        <v>39955.999000000003</v>
      </c>
      <c r="L13" s="46">
        <v>83643.998999999996</v>
      </c>
      <c r="M13" s="46">
        <v>87146.998999999996</v>
      </c>
      <c r="N13" s="46">
        <v>56940.999000000003</v>
      </c>
      <c r="O13" s="47">
        <v>46534.999000000003</v>
      </c>
      <c r="P13" s="52">
        <v>602010.98899999994</v>
      </c>
    </row>
    <row r="14" spans="1:16" ht="30.75" customHeight="1" x14ac:dyDescent="0.2">
      <c r="A14" s="26" t="s">
        <v>5</v>
      </c>
      <c r="B14" s="6" t="s">
        <v>12</v>
      </c>
      <c r="C14" s="2"/>
      <c r="D14" s="15"/>
      <c r="E14" s="53">
        <v>1E-3</v>
      </c>
      <c r="F14" s="53">
        <v>1E-3</v>
      </c>
      <c r="G14" s="53">
        <v>1E-3</v>
      </c>
      <c r="H14" s="53">
        <v>1E-3</v>
      </c>
      <c r="I14" s="53">
        <v>1E-3</v>
      </c>
      <c r="J14" s="53">
        <v>1E-3</v>
      </c>
      <c r="K14" s="53">
        <v>1E-3</v>
      </c>
      <c r="L14" s="53">
        <v>1E-3</v>
      </c>
      <c r="M14" s="53">
        <v>1E-3</v>
      </c>
      <c r="N14" s="53">
        <v>1E-3</v>
      </c>
      <c r="O14" s="54">
        <v>1E-3</v>
      </c>
      <c r="P14" s="55">
        <v>1.1000000000000003E-2</v>
      </c>
    </row>
    <row r="15" spans="1:16" ht="30.75" customHeight="1" x14ac:dyDescent="0.2">
      <c r="A15" s="25" t="s">
        <v>2</v>
      </c>
      <c r="B15" s="6" t="s">
        <v>9</v>
      </c>
      <c r="C15" s="2"/>
      <c r="D15" s="15"/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7">
        <v>0</v>
      </c>
      <c r="P15" s="58">
        <v>0</v>
      </c>
    </row>
    <row r="16" spans="1:16" ht="30.75" customHeight="1" x14ac:dyDescent="0.2">
      <c r="A16" s="26" t="s">
        <v>3</v>
      </c>
      <c r="B16" s="5" t="s">
        <v>43</v>
      </c>
      <c r="C16" s="3"/>
      <c r="D16" s="14"/>
      <c r="E16" s="59">
        <v>41334</v>
      </c>
      <c r="F16" s="59">
        <v>68808</v>
      </c>
      <c r="G16" s="59">
        <v>56964</v>
      </c>
      <c r="H16" s="59">
        <v>66704</v>
      </c>
      <c r="I16" s="59">
        <v>4697</v>
      </c>
      <c r="J16" s="59">
        <v>49281</v>
      </c>
      <c r="K16" s="59">
        <v>39956</v>
      </c>
      <c r="L16" s="59">
        <v>83644</v>
      </c>
      <c r="M16" s="59">
        <v>87147</v>
      </c>
      <c r="N16" s="59">
        <v>56941</v>
      </c>
      <c r="O16" s="60">
        <v>46535</v>
      </c>
      <c r="P16" s="61">
        <v>602011</v>
      </c>
    </row>
    <row r="17" spans="1:16" ht="30.75" customHeight="1" x14ac:dyDescent="0.2">
      <c r="A17" s="26" t="s">
        <v>4</v>
      </c>
      <c r="B17" s="6" t="s">
        <v>0</v>
      </c>
      <c r="C17" s="2"/>
      <c r="D17" s="15"/>
      <c r="E17" s="56">
        <v>706</v>
      </c>
      <c r="F17" s="56">
        <v>1182</v>
      </c>
      <c r="G17" s="56">
        <v>897</v>
      </c>
      <c r="H17" s="56">
        <v>1054</v>
      </c>
      <c r="I17" s="56">
        <v>100</v>
      </c>
      <c r="J17" s="56">
        <v>862</v>
      </c>
      <c r="K17" s="56">
        <v>734</v>
      </c>
      <c r="L17" s="56">
        <v>1362</v>
      </c>
      <c r="M17" s="56">
        <v>1313</v>
      </c>
      <c r="N17" s="56">
        <v>913</v>
      </c>
      <c r="O17" s="57">
        <v>902</v>
      </c>
      <c r="P17" s="58">
        <v>10025</v>
      </c>
    </row>
    <row r="18" spans="1:16" ht="30.75" customHeight="1" x14ac:dyDescent="0.2">
      <c r="A18" s="25" t="s">
        <v>31</v>
      </c>
      <c r="B18" s="18" t="s">
        <v>37</v>
      </c>
      <c r="C18" s="2"/>
      <c r="D18" s="15"/>
      <c r="E18" s="62">
        <f t="shared" ref="E18:P18" si="0">E17/E19</f>
        <v>1.6793529971455758E-2</v>
      </c>
      <c r="F18" s="63">
        <f t="shared" si="0"/>
        <v>1.6888126875267896E-2</v>
      </c>
      <c r="G18" s="63">
        <f t="shared" si="0"/>
        <v>1.5502670192357546E-2</v>
      </c>
      <c r="H18" s="63">
        <f t="shared" si="0"/>
        <v>1.5555358776823401E-2</v>
      </c>
      <c r="I18" s="63">
        <f t="shared" si="0"/>
        <v>2.0846362309776944E-2</v>
      </c>
      <c r="J18" s="63">
        <f t="shared" si="0"/>
        <v>1.7190834214147539E-2</v>
      </c>
      <c r="K18" s="63">
        <f t="shared" si="0"/>
        <v>1.803883017940526E-2</v>
      </c>
      <c r="L18" s="63">
        <f t="shared" si="0"/>
        <v>1.6022398418935133E-2</v>
      </c>
      <c r="M18" s="63">
        <f t="shared" si="0"/>
        <v>1.4842866832466651E-2</v>
      </c>
      <c r="N18" s="63">
        <f t="shared" si="0"/>
        <v>1.5781104158744425E-2</v>
      </c>
      <c r="O18" s="64">
        <f t="shared" si="0"/>
        <v>1.9014693171996541E-2</v>
      </c>
      <c r="P18" s="65">
        <f t="shared" si="0"/>
        <v>1.6379755439222529E-2</v>
      </c>
    </row>
    <row r="19" spans="1:16" ht="30.75" customHeight="1" x14ac:dyDescent="0.2">
      <c r="A19" s="26" t="s">
        <v>32</v>
      </c>
      <c r="B19" s="5" t="s">
        <v>44</v>
      </c>
      <c r="C19" s="3"/>
      <c r="D19" s="14"/>
      <c r="E19" s="59">
        <v>42040</v>
      </c>
      <c r="F19" s="59">
        <v>69990</v>
      </c>
      <c r="G19" s="59">
        <v>57861</v>
      </c>
      <c r="H19" s="59">
        <v>67758</v>
      </c>
      <c r="I19" s="59">
        <v>4797</v>
      </c>
      <c r="J19" s="59">
        <v>50143</v>
      </c>
      <c r="K19" s="59">
        <v>40690</v>
      </c>
      <c r="L19" s="59">
        <v>85006</v>
      </c>
      <c r="M19" s="59">
        <v>88460</v>
      </c>
      <c r="N19" s="59">
        <v>57854</v>
      </c>
      <c r="O19" s="60">
        <v>47437</v>
      </c>
      <c r="P19" s="61">
        <v>612036</v>
      </c>
    </row>
    <row r="20" spans="1:16" ht="30.75" customHeight="1" x14ac:dyDescent="0.2">
      <c r="A20" s="25" t="s">
        <v>33</v>
      </c>
      <c r="B20" s="6" t="s">
        <v>7</v>
      </c>
      <c r="C20" s="2"/>
      <c r="D20" s="16"/>
      <c r="E20" s="56">
        <v>1</v>
      </c>
      <c r="F20" s="56">
        <v>22</v>
      </c>
      <c r="G20" s="56">
        <v>27</v>
      </c>
      <c r="H20" s="56">
        <v>6</v>
      </c>
      <c r="I20" s="56">
        <v>0</v>
      </c>
      <c r="J20" s="56">
        <v>14</v>
      </c>
      <c r="K20" s="56">
        <v>20</v>
      </c>
      <c r="L20" s="56">
        <v>61</v>
      </c>
      <c r="M20" s="56">
        <v>6</v>
      </c>
      <c r="N20" s="56">
        <v>15</v>
      </c>
      <c r="O20" s="57">
        <v>2</v>
      </c>
      <c r="P20" s="58">
        <v>174</v>
      </c>
    </row>
    <row r="21" spans="1:16" ht="30.75" customHeight="1" x14ac:dyDescent="0.2">
      <c r="A21" s="26" t="s">
        <v>34</v>
      </c>
      <c r="B21" s="5" t="s">
        <v>8</v>
      </c>
      <c r="C21" s="3"/>
      <c r="D21" s="17"/>
      <c r="E21" s="59">
        <v>0</v>
      </c>
      <c r="F21" s="59">
        <v>1</v>
      </c>
      <c r="G21" s="59">
        <v>0</v>
      </c>
      <c r="H21" s="59">
        <v>1</v>
      </c>
      <c r="I21" s="59">
        <v>0</v>
      </c>
      <c r="J21" s="59">
        <v>1</v>
      </c>
      <c r="K21" s="59">
        <v>0</v>
      </c>
      <c r="L21" s="59">
        <v>0</v>
      </c>
      <c r="M21" s="59">
        <v>0</v>
      </c>
      <c r="N21" s="59">
        <v>0</v>
      </c>
      <c r="O21" s="60">
        <v>0</v>
      </c>
      <c r="P21" s="61">
        <v>3</v>
      </c>
    </row>
    <row r="22" spans="1:16" ht="30.75" customHeight="1" thickBot="1" x14ac:dyDescent="0.25">
      <c r="A22" s="26" t="s">
        <v>35</v>
      </c>
      <c r="B22" s="6" t="s">
        <v>42</v>
      </c>
      <c r="C22" s="2"/>
      <c r="D22" s="15"/>
      <c r="E22" s="56">
        <v>42041</v>
      </c>
      <c r="F22" s="56">
        <v>70013</v>
      </c>
      <c r="G22" s="56">
        <v>57888</v>
      </c>
      <c r="H22" s="56">
        <v>67765</v>
      </c>
      <c r="I22" s="56">
        <v>4797</v>
      </c>
      <c r="J22" s="56">
        <v>50158</v>
      </c>
      <c r="K22" s="56">
        <v>40710</v>
      </c>
      <c r="L22" s="56">
        <v>85067</v>
      </c>
      <c r="M22" s="56">
        <v>88466</v>
      </c>
      <c r="N22" s="56">
        <v>57869</v>
      </c>
      <c r="O22" s="57">
        <v>47439</v>
      </c>
      <c r="P22" s="58">
        <v>612213</v>
      </c>
    </row>
    <row r="23" spans="1:16" ht="30.75" customHeight="1" thickBot="1" x14ac:dyDescent="0.2">
      <c r="A23" s="34" t="s">
        <v>38</v>
      </c>
      <c r="B23" s="35"/>
      <c r="C23" s="35"/>
      <c r="D23" s="36"/>
      <c r="E23" s="66" t="s">
        <v>48</v>
      </c>
      <c r="F23" s="66" t="s">
        <v>49</v>
      </c>
      <c r="G23" s="66" t="s">
        <v>50</v>
      </c>
      <c r="H23" s="66" t="s">
        <v>51</v>
      </c>
      <c r="I23" s="66" t="s">
        <v>52</v>
      </c>
      <c r="J23" s="66" t="s">
        <v>53</v>
      </c>
      <c r="K23" s="66" t="s">
        <v>54</v>
      </c>
      <c r="L23" s="67">
        <v>9.5833333333333326E-2</v>
      </c>
      <c r="M23" s="66" t="s">
        <v>55</v>
      </c>
      <c r="N23" s="66" t="s">
        <v>56</v>
      </c>
      <c r="O23" s="68" t="s">
        <v>57</v>
      </c>
      <c r="P23" s="69">
        <v>9.5833333333333326E-2</v>
      </c>
    </row>
    <row r="25" spans="1:16" ht="17.25" x14ac:dyDescent="0.15">
      <c r="B25" s="70" t="s">
        <v>40</v>
      </c>
    </row>
    <row r="26" spans="1:16" ht="17.25" x14ac:dyDescent="0.15">
      <c r="B26" s="71" t="s">
        <v>41</v>
      </c>
    </row>
  </sheetData>
  <sheetProtection algorithmName="SHA-512" hashValue="mCnrafcT+ZeQBLx2wbn+7MNaxwGjH4OH9CXLnYzrofxWkQ5Q0MJoby8YjOBXb/GPuB20Ir7R7IEWfXQ/xoeXEQ==" saltValue="g4GFI93Gz5vj5YTIyzGz0g==" spinCount="100000" sheet="1" objects="1" scenarios="1"/>
  <mergeCells count="2">
    <mergeCell ref="B3:D3"/>
    <mergeCell ref="A23:D23"/>
  </mergeCells>
  <phoneticPr fontId="1"/>
  <pageMargins left="0.39370078740157483" right="0.39370078740157483" top="0.51181102362204722" bottom="0.39370078740157483" header="1.1811023622047245" footer="0.51181102362204722"/>
  <pageSetup paperSize="9" scale="64" orientation="landscape" r:id="rId1"/>
  <headerFooter alignWithMargins="0">
    <oddFooter>&amp;R&amp;"ＭＳ ゴシック,標準"令和３年１０月３１日執行　衆議院比例代表選出議員選挙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kaneda</dc:creator>
  <cp:lastModifiedBy>さいたま市</cp:lastModifiedBy>
  <cp:lastPrinted>2021-11-04T07:57:06Z</cp:lastPrinted>
  <dcterms:created xsi:type="dcterms:W3CDTF">2003-09-03T08:10:42Z</dcterms:created>
  <dcterms:modified xsi:type="dcterms:W3CDTF">2021-11-04T08:57:26Z</dcterms:modified>
</cp:coreProperties>
</file>