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衆議\"/>
    </mc:Choice>
  </mc:AlternateContent>
  <bookViews>
    <workbookView xWindow="2685" yWindow="330" windowWidth="18570" windowHeight="11730" activeTab="2"/>
  </bookViews>
  <sheets>
    <sheet name="第１区" sheetId="1" r:id="rId1"/>
    <sheet name="第５区" sheetId="2" r:id="rId2"/>
    <sheet name="第１５区" sheetId="3" r:id="rId3"/>
    <sheet name="Sheet1" sheetId="4" r:id="rId4"/>
  </sheets>
  <definedNames>
    <definedName name="_xlnm.Print_Area" localSheetId="0">第１区!$A$1:$K$22</definedName>
  </definedNames>
  <calcPr calcId="162913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1" i="3" l="1"/>
  <c r="K11" i="3"/>
  <c r="G11" i="3"/>
  <c r="F11" i="3"/>
  <c r="E11" i="3"/>
  <c r="J10" i="2"/>
  <c r="I10" i="2"/>
  <c r="H10" i="2"/>
  <c r="G10" i="2"/>
  <c r="F10" i="2"/>
  <c r="E10" i="2"/>
  <c r="L11" i="3" l="1"/>
  <c r="I11" i="3"/>
</calcChain>
</file>

<file path=xl/sharedStrings.xml><?xml version="1.0" encoding="utf-8"?>
<sst xmlns="http://schemas.openxmlformats.org/spreadsheetml/2006/main" count="149" uniqueCount="93">
  <si>
    <t>候補者届出政党の名称</t>
    <rPh sb="0" eb="3">
      <t>コウホシャ</t>
    </rPh>
    <rPh sb="3" eb="5">
      <t>トドケデ</t>
    </rPh>
    <rPh sb="5" eb="7">
      <t>セイトウ</t>
    </rPh>
    <rPh sb="8" eb="10">
      <t>メイショウ</t>
    </rPh>
    <phoneticPr fontId="1"/>
  </si>
  <si>
    <t xml:space="preserve">   無 効 投 票 数</t>
    <rPh sb="3" eb="4">
      <t>ム</t>
    </rPh>
    <rPh sb="5" eb="6">
      <t>コウ</t>
    </rPh>
    <rPh sb="7" eb="8">
      <t>トウ</t>
    </rPh>
    <rPh sb="9" eb="10">
      <t>ヒョウ</t>
    </rPh>
    <rPh sb="11" eb="12">
      <t>スウ</t>
    </rPh>
    <phoneticPr fontId="1"/>
  </si>
  <si>
    <t xml:space="preserve">   不 受 理</t>
    <rPh sb="3" eb="4">
      <t>フ</t>
    </rPh>
    <rPh sb="5" eb="6">
      <t>ウケ</t>
    </rPh>
    <rPh sb="7" eb="8">
      <t>リ</t>
    </rPh>
    <phoneticPr fontId="1"/>
  </si>
  <si>
    <t xml:space="preserve">   得 票 数 計</t>
    <rPh sb="3" eb="4">
      <t>トク</t>
    </rPh>
    <rPh sb="5" eb="6">
      <t>ヒョウ</t>
    </rPh>
    <rPh sb="7" eb="8">
      <t>カズ</t>
    </rPh>
    <rPh sb="9" eb="10">
      <t>ケイ</t>
    </rPh>
    <phoneticPr fontId="1"/>
  </si>
  <si>
    <t>合計</t>
    <rPh sb="0" eb="2">
      <t>ゴウケイ</t>
    </rPh>
    <phoneticPr fontId="1"/>
  </si>
  <si>
    <t>届出番号</t>
    <rPh sb="0" eb="2">
      <t>トドケデ</t>
    </rPh>
    <rPh sb="2" eb="4">
      <t>バンゴウ</t>
    </rPh>
    <phoneticPr fontId="1"/>
  </si>
  <si>
    <t>浦和区</t>
    <rPh sb="0" eb="2">
      <t>ウラワ</t>
    </rPh>
    <rPh sb="2" eb="3">
      <t>ク</t>
    </rPh>
    <phoneticPr fontId="1"/>
  </si>
  <si>
    <t>緑　区</t>
    <rPh sb="0" eb="1">
      <t>ミドリ</t>
    </rPh>
    <rPh sb="2" eb="3">
      <t>ク</t>
    </rPh>
    <phoneticPr fontId="1"/>
  </si>
  <si>
    <t>岩槻区</t>
    <rPh sb="0" eb="2">
      <t>イワツキ</t>
    </rPh>
    <rPh sb="2" eb="3">
      <t>ク</t>
    </rPh>
    <phoneticPr fontId="1"/>
  </si>
  <si>
    <t>A</t>
    <phoneticPr fontId="1"/>
  </si>
  <si>
    <t>B</t>
    <phoneticPr fontId="1"/>
  </si>
  <si>
    <t>D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</si>
  <si>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</si>
  <si>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</si>
  <si>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</si>
  <si>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</si>
  <si>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 xml:space="preserve">   持 帰 り</t>
    <rPh sb="3" eb="4">
      <t>モチ</t>
    </rPh>
    <rPh sb="5" eb="6">
      <t>キ</t>
    </rPh>
    <phoneticPr fontId="1"/>
  </si>
  <si>
    <t>B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</si>
  <si>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</si>
  <si>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</si>
  <si>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</si>
  <si>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</si>
  <si>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大宮区</t>
    <rPh sb="0" eb="1">
      <t>オオ</t>
    </rPh>
    <rPh sb="1" eb="2">
      <t>ミヤ</t>
    </rPh>
    <rPh sb="2" eb="3">
      <t>ク</t>
    </rPh>
    <phoneticPr fontId="1"/>
  </si>
  <si>
    <t>西　区</t>
    <rPh sb="0" eb="1">
      <t>ニシ</t>
    </rPh>
    <rPh sb="2" eb="3">
      <t>ク</t>
    </rPh>
    <phoneticPr fontId="1"/>
  </si>
  <si>
    <t>北　区</t>
    <rPh sb="0" eb="1">
      <t>キタ</t>
    </rPh>
    <rPh sb="2" eb="3">
      <t>ク</t>
    </rPh>
    <phoneticPr fontId="1"/>
  </si>
  <si>
    <t>中央区</t>
    <rPh sb="0" eb="2">
      <t>チュウオウ</t>
    </rPh>
    <rPh sb="2" eb="3">
      <t>ク</t>
    </rPh>
    <phoneticPr fontId="1"/>
  </si>
  <si>
    <t>桜　区</t>
    <rPh sb="0" eb="1">
      <t>サクラ</t>
    </rPh>
    <rPh sb="2" eb="3">
      <t>ク</t>
    </rPh>
    <phoneticPr fontId="1"/>
  </si>
  <si>
    <t>南　区</t>
    <rPh sb="0" eb="1">
      <t>ミナミ</t>
    </rPh>
    <rPh sb="2" eb="3">
      <t>ク</t>
    </rPh>
    <phoneticPr fontId="1"/>
  </si>
  <si>
    <t>A</t>
    <phoneticPr fontId="1"/>
  </si>
  <si>
    <t>A</t>
    <phoneticPr fontId="1"/>
  </si>
  <si>
    <t xml:space="preserve">   あ ん 分 切 捨 て 票</t>
    <rPh sb="7" eb="8">
      <t>ブン</t>
    </rPh>
    <rPh sb="9" eb="10">
      <t>キリ</t>
    </rPh>
    <rPh sb="11" eb="12">
      <t>シャ</t>
    </rPh>
    <rPh sb="15" eb="16">
      <t>ヒョウ</t>
    </rPh>
    <phoneticPr fontId="1"/>
  </si>
  <si>
    <t>見沼区第１</t>
    <rPh sb="0" eb="2">
      <t>ミヌマ</t>
    </rPh>
    <rPh sb="2" eb="3">
      <t>ク</t>
    </rPh>
    <rPh sb="3" eb="4">
      <t>ダイ</t>
    </rPh>
    <phoneticPr fontId="1"/>
  </si>
  <si>
    <t>見沼区第２</t>
    <rPh sb="0" eb="3">
      <t>ミヌマク</t>
    </rPh>
    <rPh sb="3" eb="4">
      <t>ダイ</t>
    </rPh>
    <phoneticPr fontId="1"/>
  </si>
  <si>
    <t>自由民主党</t>
  </si>
  <si>
    <t>0時01分</t>
  </si>
  <si>
    <t>小選挙区（埼玉県第１区）</t>
    <rPh sb="0" eb="4">
      <t>ショウセンキョク</t>
    </rPh>
    <rPh sb="5" eb="8">
      <t>サイタマケン</t>
    </rPh>
    <rPh sb="8" eb="9">
      <t>ダイ</t>
    </rPh>
    <rPh sb="10" eb="11">
      <t>ク</t>
    </rPh>
    <phoneticPr fontId="1"/>
  </si>
  <si>
    <t>（○印は当選人）</t>
    <rPh sb="2" eb="3">
      <t>ジルシ</t>
    </rPh>
    <rPh sb="4" eb="6">
      <t>トウセン</t>
    </rPh>
    <rPh sb="6" eb="7">
      <t>ニン</t>
    </rPh>
    <phoneticPr fontId="1"/>
  </si>
  <si>
    <t>小選挙区（埼玉県第５区）</t>
    <rPh sb="0" eb="4">
      <t>ショウセンキョク</t>
    </rPh>
    <rPh sb="5" eb="8">
      <t>サイタマケン</t>
    </rPh>
    <rPh sb="8" eb="9">
      <t>ダイ</t>
    </rPh>
    <rPh sb="10" eb="11">
      <t>ク</t>
    </rPh>
    <phoneticPr fontId="1"/>
  </si>
  <si>
    <t>小選挙区（埼玉県第１５区）</t>
    <rPh sb="0" eb="4">
      <t>ショウセンキョク</t>
    </rPh>
    <rPh sb="5" eb="8">
      <t>サイタマケン</t>
    </rPh>
    <rPh sb="8" eb="9">
      <t>ダイ</t>
    </rPh>
    <rPh sb="11" eb="12">
      <t>ク</t>
    </rPh>
    <phoneticPr fontId="1"/>
  </si>
  <si>
    <t>比例代表
での当選</t>
    <rPh sb="0" eb="2">
      <t>ヒレイ</t>
    </rPh>
    <rPh sb="2" eb="4">
      <t>ダイヒョウ</t>
    </rPh>
    <rPh sb="7" eb="9">
      <t>トウセン</t>
    </rPh>
    <phoneticPr fontId="1"/>
  </si>
  <si>
    <t>　（本　名）</t>
    <rPh sb="2" eb="3">
      <t>ほん</t>
    </rPh>
    <rPh sb="4" eb="5">
      <t>な</t>
    </rPh>
    <phoneticPr fontId="26" type="Hiragana" alignment="center"/>
  </si>
  <si>
    <t>候補者氏名</t>
    <rPh sb="0" eb="5">
      <t>ふりがな</t>
    </rPh>
    <phoneticPr fontId="27" type="Hiragana" alignment="distributed"/>
  </si>
  <si>
    <t>　 無 効 投 票 率　（＝Ｄ／Ｆ）</t>
    <rPh sb="2" eb="3">
      <t>ム</t>
    </rPh>
    <rPh sb="4" eb="5">
      <t>コウ</t>
    </rPh>
    <rPh sb="6" eb="7">
      <t>トウ</t>
    </rPh>
    <rPh sb="8" eb="9">
      <t>ヒョウ</t>
    </rPh>
    <rPh sb="10" eb="11">
      <t>リツ</t>
    </rPh>
    <phoneticPr fontId="1"/>
  </si>
  <si>
    <t xml:space="preserve">   有 効 投 票 数  （＝Ａ＋Ｂ）</t>
    <rPh sb="3" eb="4">
      <t>ユウ</t>
    </rPh>
    <rPh sb="5" eb="6">
      <t>コウ</t>
    </rPh>
    <rPh sb="7" eb="8">
      <t>ナ</t>
    </rPh>
    <rPh sb="9" eb="10">
      <t>ヒョウ</t>
    </rPh>
    <rPh sb="11" eb="12">
      <t>スウ</t>
    </rPh>
    <phoneticPr fontId="1"/>
  </si>
  <si>
    <t xml:space="preserve">   投 票 総 数  （＝Ｃ＋Ｄ）</t>
    <rPh sb="3" eb="4">
      <t>トウ</t>
    </rPh>
    <rPh sb="5" eb="6">
      <t>ヒョウ</t>
    </rPh>
    <rPh sb="7" eb="8">
      <t>フサ</t>
    </rPh>
    <rPh sb="9" eb="10">
      <t>カズ</t>
    </rPh>
    <phoneticPr fontId="1"/>
  </si>
  <si>
    <t>C</t>
    <phoneticPr fontId="1"/>
  </si>
  <si>
    <t>C</t>
    <phoneticPr fontId="1"/>
  </si>
  <si>
    <t>D</t>
    <phoneticPr fontId="1"/>
  </si>
  <si>
    <t>E</t>
    <phoneticPr fontId="1"/>
  </si>
  <si>
    <t>E</t>
    <phoneticPr fontId="1"/>
  </si>
  <si>
    <t>法定得票数  （=Ｃ×1/6　 ：小数点以下第４位を切捨て）</t>
    <rPh sb="0" eb="2">
      <t>ホウテイ</t>
    </rPh>
    <rPh sb="2" eb="5">
      <t>トクヒョウスウ</t>
    </rPh>
    <rPh sb="17" eb="20">
      <t>ショウスウテン</t>
    </rPh>
    <rPh sb="20" eb="22">
      <t>イカ</t>
    </rPh>
    <rPh sb="22" eb="23">
      <t>ダイ</t>
    </rPh>
    <rPh sb="24" eb="25">
      <t>イ</t>
    </rPh>
    <rPh sb="26" eb="28">
      <t>キリス</t>
    </rPh>
    <phoneticPr fontId="1"/>
  </si>
  <si>
    <t>供託物没収点（=Ｃ×1/10　：小数点以下第４位を切捨て）</t>
    <rPh sb="0" eb="2">
      <t>キョウタク</t>
    </rPh>
    <rPh sb="2" eb="3">
      <t>ブツ</t>
    </rPh>
    <rPh sb="3" eb="5">
      <t>ボッシュウ</t>
    </rPh>
    <rPh sb="5" eb="6">
      <t>テン</t>
    </rPh>
    <rPh sb="16" eb="19">
      <t>ショウスウテン</t>
    </rPh>
    <rPh sb="19" eb="21">
      <t>イカ</t>
    </rPh>
    <rPh sb="21" eb="22">
      <t>ダイ</t>
    </rPh>
    <rPh sb="23" eb="24">
      <t>イ</t>
    </rPh>
    <rPh sb="25" eb="27">
      <t>キリス</t>
    </rPh>
    <phoneticPr fontId="1"/>
  </si>
  <si>
    <t>戸田市</t>
    <rPh sb="0" eb="3">
      <t>トダシ</t>
    </rPh>
    <phoneticPr fontId="1"/>
  </si>
  <si>
    <t>埼玉県第15区計</t>
    <rPh sb="0" eb="3">
      <t>サイタマケン</t>
    </rPh>
    <rPh sb="3" eb="4">
      <t>ダイ</t>
    </rPh>
    <rPh sb="6" eb="7">
      <t>ク</t>
    </rPh>
    <rPh sb="7" eb="8">
      <t>ケイ</t>
    </rPh>
    <phoneticPr fontId="1"/>
  </si>
  <si>
    <t>蕨市</t>
    <rPh sb="0" eb="2">
      <t>ワラビシ</t>
    </rPh>
    <phoneticPr fontId="1"/>
  </si>
  <si>
    <t>確定時刻</t>
    <rPh sb="0" eb="1">
      <t>アキラ</t>
    </rPh>
    <rPh sb="1" eb="2">
      <t>サダム</t>
    </rPh>
    <rPh sb="2" eb="3">
      <t>トキ</t>
    </rPh>
    <rPh sb="3" eb="4">
      <t>コク</t>
    </rPh>
    <phoneticPr fontId="1"/>
  </si>
  <si>
    <t>　</t>
    <phoneticPr fontId="27" type="Hiragana" alignment="distributed"/>
  </si>
  <si>
    <t>川口市の
一部区域</t>
    <rPh sb="0" eb="3">
      <t>カワグチシ</t>
    </rPh>
    <rPh sb="5" eb="7">
      <t>イチブ</t>
    </rPh>
    <rPh sb="7" eb="9">
      <t>クイキ</t>
    </rPh>
    <phoneticPr fontId="1"/>
  </si>
  <si>
    <t>田中　良生</t>
    <rPh sb="0" eb="2">
      <t>たなか</t>
    </rPh>
    <rPh sb="3" eb="5">
      <t>りょうせい</t>
    </rPh>
    <phoneticPr fontId="27" type="Hiragana" alignment="center"/>
  </si>
  <si>
    <t>※　見沼区第２は、大字砂、砂町２丁目、東大宮２・３・４丁目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スナマチ</t>
    </rPh>
    <rPh sb="16" eb="18">
      <t>チョウメ</t>
    </rPh>
    <rPh sb="19" eb="22">
      <t>ヒガシオオミヤ</t>
    </rPh>
    <rPh sb="27" eb="29">
      <t>チョウメ</t>
    </rPh>
    <phoneticPr fontId="1"/>
  </si>
  <si>
    <t>※　見沼区第１は、大字砂、砂町２丁目、東大宮２・３・４丁目を除いた区域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スナマチ</t>
    </rPh>
    <rPh sb="16" eb="18">
      <t>チョウメ</t>
    </rPh>
    <rPh sb="19" eb="22">
      <t>ヒガシオオミヤ</t>
    </rPh>
    <rPh sb="27" eb="29">
      <t>チョウメ</t>
    </rPh>
    <rPh sb="30" eb="31">
      <t>ノゾ</t>
    </rPh>
    <rPh sb="33" eb="35">
      <t>クイキ</t>
    </rPh>
    <phoneticPr fontId="1"/>
  </si>
  <si>
    <t>①</t>
    <phoneticPr fontId="27" type="Hiragana" alignment="distributed"/>
  </si>
  <si>
    <t xml:space="preserve">   投 票 者 総 数</t>
    <phoneticPr fontId="27" type="Hiragana" alignment="distributed"/>
  </si>
  <si>
    <t>⑤</t>
    <phoneticPr fontId="27" type="Hiragana" alignment="distributed"/>
  </si>
  <si>
    <t>吉村　豪介</t>
    <rPh sb="0" eb="2">
      <t>よしむら</t>
    </rPh>
    <rPh sb="3" eb="5">
      <t>ごうすけ</t>
    </rPh>
    <phoneticPr fontId="27" type="Hiragana" alignment="distributed"/>
  </si>
  <si>
    <t>日本維新の会</t>
    <rPh sb="0" eb="2">
      <t>にほん</t>
    </rPh>
    <rPh sb="2" eb="4">
      <t>いしん</t>
    </rPh>
    <rPh sb="5" eb="6">
      <t>かい</t>
    </rPh>
    <phoneticPr fontId="27" type="Hiragana" alignment="distributed"/>
  </si>
  <si>
    <t>中島　徳二</t>
    <rPh sb="0" eb="2">
      <t>なかじま</t>
    </rPh>
    <rPh sb="3" eb="5">
      <t>とくじ</t>
    </rPh>
    <phoneticPr fontId="27" type="Hiragana" alignment="distributed"/>
  </si>
  <si>
    <t>たけまさ　公一</t>
    <rPh sb="5" eb="7">
      <t>こういち</t>
    </rPh>
    <phoneticPr fontId="27" type="Hiragana" alignment="distributed"/>
  </si>
  <si>
    <t>立憲民主党</t>
    <rPh sb="0" eb="2">
      <t>りっけん</t>
    </rPh>
    <rPh sb="2" eb="5">
      <t>みんしゅとう</t>
    </rPh>
    <phoneticPr fontId="27" type="Hiragana" alignment="distributed"/>
  </si>
  <si>
    <t>佐藤　まなみ</t>
    <rPh sb="0" eb="2">
      <t>さとう</t>
    </rPh>
    <phoneticPr fontId="27" type="Hiragana" alignment="distributed"/>
  </si>
  <si>
    <t>村井　ひでき</t>
    <rPh sb="0" eb="2">
      <t>むらい</t>
    </rPh>
    <phoneticPr fontId="27" type="Hiragana" alignment="distributed"/>
  </si>
  <si>
    <t>自由民主党</t>
    <rPh sb="0" eb="2">
      <t>じゆう</t>
    </rPh>
    <rPh sb="2" eb="5">
      <t>みんしゅとう</t>
    </rPh>
    <phoneticPr fontId="27" type="Hiragana" alignment="distributed"/>
  </si>
  <si>
    <t>1時31分</t>
  </si>
  <si>
    <t>1時09分</t>
  </si>
  <si>
    <t>1時01分</t>
  </si>
  <si>
    <t>えだの　幸男</t>
    <rPh sb="4" eb="6">
      <t>ゆきお</t>
    </rPh>
    <phoneticPr fontId="27" type="Hiragana" alignment="distributed"/>
  </si>
  <si>
    <t>牧原　ひでき</t>
    <rPh sb="0" eb="2">
      <t>まきはら</t>
    </rPh>
    <phoneticPr fontId="27" type="Hiragana" alignment="distributed"/>
  </si>
  <si>
    <t>①</t>
    <phoneticPr fontId="27" type="Hiragana" alignment="distributed"/>
  </si>
  <si>
    <t>当選</t>
    <rPh sb="0" eb="2">
      <t>とうせん</t>
    </rPh>
    <phoneticPr fontId="27" type="Hiragana" alignment="distributed"/>
  </si>
  <si>
    <t>1時05分</t>
  </si>
  <si>
    <t>0時36分</t>
  </si>
  <si>
    <t>22時38分</t>
  </si>
  <si>
    <t>23時38分</t>
  </si>
  <si>
    <t>高木　錬太郎</t>
    <rPh sb="0" eb="2">
      <t>たかぎ</t>
    </rPh>
    <rPh sb="3" eb="6">
      <t>れんたろう</t>
    </rPh>
    <phoneticPr fontId="27" type="Hiragana" alignment="distributed"/>
  </si>
  <si>
    <t>沢田　良</t>
    <rPh sb="0" eb="2">
      <t>さわだ</t>
    </rPh>
    <rPh sb="3" eb="4">
      <t>りょう</t>
    </rPh>
    <phoneticPr fontId="27" type="Hiragana" alignment="distributed"/>
  </si>
  <si>
    <t>0時11分</t>
  </si>
  <si>
    <t>1時25分</t>
  </si>
  <si>
    <t>得票数及び当選人　　【当選人の任期：令和３年１０月３１日～令和７年１０月３０日】</t>
    <rPh sb="0" eb="3">
      <t>トクヒョウスウ</t>
    </rPh>
    <rPh sb="3" eb="4">
      <t>オヨ</t>
    </rPh>
    <rPh sb="5" eb="7">
      <t>トウセン</t>
    </rPh>
    <rPh sb="7" eb="8">
      <t>ニン</t>
    </rPh>
    <rPh sb="11" eb="13">
      <t>トウセン</t>
    </rPh>
    <rPh sb="13" eb="14">
      <t>ニン</t>
    </rPh>
    <rPh sb="15" eb="17">
      <t>ニンキ</t>
    </rPh>
    <rPh sb="18" eb="20">
      <t>レイワ</t>
    </rPh>
    <rPh sb="21" eb="22">
      <t>ネン</t>
    </rPh>
    <rPh sb="24" eb="25">
      <t>ツキ</t>
    </rPh>
    <rPh sb="27" eb="28">
      <t>ヒ</t>
    </rPh>
    <rPh sb="29" eb="31">
      <t>レイワ</t>
    </rPh>
    <phoneticPr fontId="1"/>
  </si>
  <si>
    <t>（武正　公一）</t>
    <rPh sb="1" eb="3">
      <t>たけまさ</t>
    </rPh>
    <rPh sb="4" eb="6">
      <t>こういち</t>
    </rPh>
    <phoneticPr fontId="27" type="Hiragana" alignment="distributed"/>
  </si>
  <si>
    <t>（佐藤　真実）</t>
    <rPh sb="1" eb="3">
      <t>さとう</t>
    </rPh>
    <rPh sb="4" eb="6">
      <t>まなみ</t>
    </rPh>
    <phoneticPr fontId="27" type="Hiragana" alignment="distributed"/>
  </si>
  <si>
    <t>（村井　英樹）</t>
    <rPh sb="1" eb="3">
      <t>むらい</t>
    </rPh>
    <rPh sb="4" eb="6">
      <t>ひでき</t>
    </rPh>
    <phoneticPr fontId="27" type="Hiragana" alignment="distributed"/>
  </si>
  <si>
    <t>（枝野　幸男）</t>
    <rPh sb="1" eb="3">
      <t>えだの</t>
    </rPh>
    <rPh sb="4" eb="6">
      <t>ゆきお</t>
    </rPh>
    <phoneticPr fontId="27" type="Hiragana" alignment="distributed"/>
  </si>
  <si>
    <t>（牧原　秀樹）</t>
    <rPh sb="1" eb="3">
      <t>まきはら</t>
    </rPh>
    <rPh sb="4" eb="6">
      <t>ひでき</t>
    </rPh>
    <phoneticPr fontId="2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</si>
</sst>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0"/>
    <numFmt numFmtId="177" formatCode="#,##0.000_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3"/>
      <charset val="128"/>
    </font>
    <font>
      <b/>
      <sz val="16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21" fillId="4" borderId="0" applyNumberFormat="0" applyBorder="0" applyAlignment="0" applyProtection="0">
      <alignment vertical="center"/>
    </xf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center" vertical="center" wrapText="1" shrinkToFit="1"/>
    </xf>
    <xf numFmtId="0" fontId="25" fillId="0" borderId="0" xfId="0" applyFont="1" applyAlignment="1">
      <alignment vertical="center"/>
    </xf>
    <xf numFmtId="176" fontId="23" fillId="0" borderId="37" xfId="0" applyNumberFormat="1" applyFont="1" applyBorder="1" applyAlignment="1">
      <alignment horizontal="right" vertical="center"/>
    </xf>
    <xf numFmtId="176" fontId="23" fillId="0" borderId="38" xfId="0" applyNumberFormat="1" applyFont="1" applyBorder="1" applyAlignment="1">
      <alignment horizontal="right" vertical="center"/>
    </xf>
    <xf numFmtId="176" fontId="23" fillId="0" borderId="39" xfId="0" applyNumberFormat="1" applyFont="1" applyBorder="1" applyAlignment="1">
      <alignment horizontal="right" vertical="center"/>
    </xf>
    <xf numFmtId="176" fontId="23" fillId="0" borderId="20" xfId="0" applyNumberFormat="1" applyFont="1" applyBorder="1" applyAlignment="1">
      <alignment horizontal="right" vertical="center"/>
    </xf>
    <xf numFmtId="176" fontId="23" fillId="0" borderId="21" xfId="0" applyNumberFormat="1" applyFont="1" applyBorder="1" applyAlignment="1">
      <alignment horizontal="right" vertical="center"/>
    </xf>
    <xf numFmtId="176" fontId="23" fillId="0" borderId="22" xfId="0" applyNumberFormat="1" applyFont="1" applyBorder="1" applyAlignment="1">
      <alignment horizontal="right" vertical="center"/>
    </xf>
    <xf numFmtId="20" fontId="23" fillId="0" borderId="26" xfId="0" applyNumberFormat="1" applyFont="1" applyBorder="1" applyAlignment="1">
      <alignment horizontal="center" vertical="center"/>
    </xf>
    <xf numFmtId="20" fontId="23" fillId="0" borderId="27" xfId="0" applyNumberFormat="1" applyFont="1" applyBorder="1" applyAlignment="1">
      <alignment horizontal="center" vertical="center"/>
    </xf>
    <xf numFmtId="20" fontId="23" fillId="0" borderId="34" xfId="0" applyNumberFormat="1" applyFont="1" applyBorder="1" applyAlignment="1">
      <alignment horizontal="center" vertical="center"/>
    </xf>
    <xf numFmtId="20" fontId="23" fillId="0" borderId="28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4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38" xfId="0" applyNumberFormat="1" applyFont="1" applyBorder="1" applyAlignment="1">
      <alignment horizontal="left" vertical="center" shrinkToFit="1"/>
    </xf>
    <xf numFmtId="0" fontId="23" fillId="0" borderId="37" xfId="0" applyNumberFormat="1" applyFont="1" applyBorder="1" applyAlignment="1">
      <alignment horizontal="left" vertical="center" shrinkToFit="1"/>
    </xf>
    <xf numFmtId="0" fontId="23" fillId="0" borderId="42" xfId="0" applyFont="1" applyBorder="1" applyAlignment="1">
      <alignment vertical="center"/>
    </xf>
    <xf numFmtId="0" fontId="23" fillId="0" borderId="21" xfId="0" applyNumberFormat="1" applyFont="1" applyBorder="1" applyAlignment="1">
      <alignment horizontal="left" vertical="center" shrinkToFit="1"/>
    </xf>
    <xf numFmtId="0" fontId="23" fillId="0" borderId="20" xfId="0" applyNumberFormat="1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0" fontId="23" fillId="0" borderId="14" xfId="41" applyFont="1" applyBorder="1" applyAlignment="1">
      <alignment horizontal="center" vertical="center"/>
    </xf>
    <xf numFmtId="0" fontId="23" fillId="0" borderId="36" xfId="0" applyNumberFormat="1" applyFont="1" applyBorder="1" applyAlignment="1">
      <alignment horizontal="left" vertical="center" indent="1" shrinkToFit="1"/>
    </xf>
    <xf numFmtId="0" fontId="23" fillId="0" borderId="17" xfId="0" applyNumberFormat="1" applyFont="1" applyBorder="1" applyAlignment="1">
      <alignment horizontal="left" vertical="center" indent="1" shrinkToFit="1"/>
    </xf>
    <xf numFmtId="0" fontId="23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10" fontId="23" fillId="0" borderId="20" xfId="0" applyNumberFormat="1" applyFont="1" applyBorder="1" applyAlignment="1">
      <alignment horizontal="right" vertical="center"/>
    </xf>
    <xf numFmtId="10" fontId="23" fillId="0" borderId="21" xfId="0" applyNumberFormat="1" applyFont="1" applyBorder="1" applyAlignment="1">
      <alignment horizontal="right" vertical="center"/>
    </xf>
    <xf numFmtId="10" fontId="23" fillId="0" borderId="2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shrinkToFit="1"/>
    </xf>
    <xf numFmtId="176" fontId="23" fillId="0" borderId="35" xfId="0" applyNumberFormat="1" applyFont="1" applyBorder="1" applyAlignment="1">
      <alignment horizontal="right" vertical="center"/>
    </xf>
    <xf numFmtId="176" fontId="23" fillId="0" borderId="16" xfId="0" applyNumberFormat="1" applyFont="1" applyBorder="1" applyAlignment="1">
      <alignment horizontal="right" vertical="center"/>
    </xf>
    <xf numFmtId="176" fontId="23" fillId="0" borderId="43" xfId="0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0" fontId="23" fillId="0" borderId="0" xfId="0" applyNumberFormat="1" applyFont="1" applyBorder="1" applyAlignment="1">
      <alignment horizontal="right" vertical="center"/>
    </xf>
    <xf numFmtId="10" fontId="23" fillId="0" borderId="16" xfId="0" applyNumberFormat="1" applyFont="1" applyBorder="1" applyAlignment="1">
      <alignment horizontal="right" vertical="center"/>
    </xf>
    <xf numFmtId="176" fontId="23" fillId="0" borderId="2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>
      <alignment horizontal="right" vertical="center"/>
    </xf>
    <xf numFmtId="176" fontId="23" fillId="0" borderId="24" xfId="0" applyNumberFormat="1" applyFont="1" applyBorder="1" applyAlignment="1">
      <alignment horizontal="right" vertical="center"/>
    </xf>
    <xf numFmtId="176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 shrinkToFit="1"/>
    </xf>
    <xf numFmtId="32" fontId="23" fillId="0" borderId="41" xfId="0" applyNumberFormat="1" applyFont="1" applyBorder="1" applyAlignment="1">
      <alignment horizontal="center" vertical="center"/>
    </xf>
    <xf numFmtId="32" fontId="23" fillId="0" borderId="44" xfId="0" applyNumberFormat="1" applyFont="1" applyBorder="1" applyAlignment="1">
      <alignment horizontal="center" vertical="center"/>
    </xf>
    <xf numFmtId="32" fontId="23" fillId="0" borderId="27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76" fontId="23" fillId="0" borderId="47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6" fontId="23" fillId="0" borderId="49" xfId="0" applyNumberFormat="1" applyFont="1" applyBorder="1" applyAlignment="1">
      <alignment horizontal="right" vertical="center"/>
    </xf>
    <xf numFmtId="0" fontId="23" fillId="0" borderId="4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177" fontId="23" fillId="24" borderId="45" xfId="0" applyNumberFormat="1" applyFont="1" applyFill="1" applyBorder="1" applyAlignment="1">
      <alignment horizontal="left" vertical="center"/>
    </xf>
    <xf numFmtId="177" fontId="23" fillId="24" borderId="0" xfId="0" applyNumberFormat="1" applyFont="1" applyFill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2"/>
  <sheetViews>
    <sheetView view="pageBreakPreview" zoomScale="70" zoomScaleNormal="100" zoomScaleSheetLayoutView="70" zoomScalePageLayoutView="70" workbookViewId="0">
      <selection sqref="A1:K22"/>
    </sheetView>
  </sheetViews>
  <sheetFormatPr defaultRowHeight="17.25" x14ac:dyDescent="0.15"/>
  <cols>
    <col min="1" max="1" width="6.625" style="1" customWidth="1"/>
    <col min="2" max="2" width="18.875" style="1" customWidth="1"/>
    <col min="3" max="3" width="17.875" style="1" customWidth="1"/>
    <col min="4" max="4" width="22" style="1" customWidth="1"/>
    <col min="5" max="9" width="12.5" style="1" customWidth="1"/>
    <col min="10" max="10" width="2.75" style="1" customWidth="1"/>
    <col min="11" max="11" width="7.875" style="1" customWidth="1"/>
    <col min="12" max="12" width="12.5" style="1" customWidth="1"/>
    <col min="13" max="16384" width="9" style="1"/>
  </cols>
  <sheetData>
    <row r="1" spans="1:25" ht="28.15" customHeight="1" x14ac:dyDescent="0.15">
      <c r="A1" s="63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8.15" customHeight="1" thickBot="1" x14ac:dyDescent="0.2">
      <c r="A2" s="1" t="s">
        <v>35</v>
      </c>
      <c r="F2" s="3"/>
      <c r="H2" s="2"/>
      <c r="I2" s="4" t="s">
        <v>36</v>
      </c>
    </row>
    <row r="3" spans="1:25" s="24" customFormat="1" ht="37.5" customHeight="1" thickBot="1" x14ac:dyDescent="0.2">
      <c r="A3" s="19" t="s">
        <v>5</v>
      </c>
      <c r="B3" s="18" t="s" ph="1">
        <v>41</v>
      </c>
      <c r="C3" s="17" t="s">
        <v>40</v>
      </c>
      <c r="D3" s="20" t="s">
        <v>0</v>
      </c>
      <c r="E3" s="21" t="s">
        <v>31</v>
      </c>
      <c r="F3" s="22" t="s">
        <v>6</v>
      </c>
      <c r="G3" s="18" t="s">
        <v>7</v>
      </c>
      <c r="H3" s="18" t="s">
        <v>8</v>
      </c>
      <c r="I3" s="23" t="s">
        <v>4</v>
      </c>
      <c r="K3" s="5" t="s">
        <v>39</v>
      </c>
      <c r="L3" s="24" t="s">
        <v>56</v>
      </c>
    </row>
    <row r="4" spans="1:25" s="24" customFormat="1" ht="26.25" customHeight="1" thickTop="1" x14ac:dyDescent="0.15">
      <c r="A4" s="31">
        <v>1</v>
      </c>
      <c r="B4" s="25" t="s" ph="1">
        <v>64</v>
      </c>
      <c r="C4" s="26" ph="1"/>
      <c r="D4" s="40" t="s">
        <v>65</v>
      </c>
      <c r="E4" s="7">
        <v>6272</v>
      </c>
      <c r="F4" s="7">
        <v>8062</v>
      </c>
      <c r="G4" s="8">
        <v>5619</v>
      </c>
      <c r="H4" s="8">
        <v>3717</v>
      </c>
      <c r="I4" s="9">
        <v>23670</v>
      </c>
      <c r="K4" s="27"/>
    </row>
    <row r="5" spans="1:25" s="24" customFormat="1" ht="26.25" customHeight="1" x14ac:dyDescent="0.15">
      <c r="A5" s="34">
        <v>2</v>
      </c>
      <c r="B5" s="28" t="s" ph="1">
        <v>66</v>
      </c>
      <c r="C5" s="29" ph="1"/>
      <c r="D5" s="41"/>
      <c r="E5" s="10">
        <v>281</v>
      </c>
      <c r="F5" s="10">
        <v>383</v>
      </c>
      <c r="G5" s="11">
        <v>305</v>
      </c>
      <c r="H5" s="11">
        <v>265</v>
      </c>
      <c r="I5" s="12">
        <v>1234</v>
      </c>
      <c r="K5" s="27"/>
    </row>
    <row r="6" spans="1:25" s="24" customFormat="1" ht="26.25" customHeight="1" x14ac:dyDescent="0.15">
      <c r="A6" s="34">
        <v>3</v>
      </c>
      <c r="B6" s="28" t="s" ph="1">
        <v>67</v>
      </c>
      <c r="C6" s="29" t="s" ph="1">
        <v>88</v>
      </c>
      <c r="D6" s="41" t="s">
        <v>68</v>
      </c>
      <c r="E6" s="10">
        <v>26126</v>
      </c>
      <c r="F6" s="10">
        <v>33976</v>
      </c>
      <c r="G6" s="11">
        <v>21176</v>
      </c>
      <c r="H6" s="11">
        <v>15412</v>
      </c>
      <c r="I6" s="12">
        <v>96690</v>
      </c>
      <c r="K6" s="27"/>
    </row>
    <row r="7" spans="1:25" s="24" customFormat="1" ht="26.25" customHeight="1" x14ac:dyDescent="0.15">
      <c r="A7" s="34">
        <v>4</v>
      </c>
      <c r="B7" s="28" t="s" ph="1">
        <v>69</v>
      </c>
      <c r="C7" s="29" t="s" ph="1">
        <v>89</v>
      </c>
      <c r="D7" s="41"/>
      <c r="E7" s="64">
        <v>2810</v>
      </c>
      <c r="F7" s="64">
        <v>3975</v>
      </c>
      <c r="G7" s="65">
        <v>2888</v>
      </c>
      <c r="H7" s="65">
        <v>1867</v>
      </c>
      <c r="I7" s="66">
        <v>11540</v>
      </c>
      <c r="K7" s="27"/>
    </row>
    <row r="8" spans="1:25" s="24" customFormat="1" ht="26.25" customHeight="1" thickBot="1" x14ac:dyDescent="0.2">
      <c r="A8" s="34" t="s">
        <v>63</v>
      </c>
      <c r="B8" s="28" t="s" ph="1">
        <v>70</v>
      </c>
      <c r="C8" s="29" t="s" ph="1">
        <v>90</v>
      </c>
      <c r="D8" s="41" t="s">
        <v>71</v>
      </c>
      <c r="E8" s="55">
        <v>31016</v>
      </c>
      <c r="F8" s="56">
        <v>37498</v>
      </c>
      <c r="G8" s="57">
        <v>26974</v>
      </c>
      <c r="H8" s="57">
        <v>25368</v>
      </c>
      <c r="I8" s="54">
        <v>120856</v>
      </c>
      <c r="K8" s="27"/>
    </row>
    <row r="9" spans="1:25" s="24" customFormat="1" ht="26.25" customHeight="1" thickTop="1" x14ac:dyDescent="0.15">
      <c r="A9" s="31" t="s">
        <v>9</v>
      </c>
      <c r="B9" s="32" t="s">
        <v>3</v>
      </c>
      <c r="C9" s="32"/>
      <c r="D9" s="33"/>
      <c r="E9" s="7">
        <v>66505</v>
      </c>
      <c r="F9" s="7">
        <v>83894</v>
      </c>
      <c r="G9" s="8">
        <v>56962</v>
      </c>
      <c r="H9" s="8">
        <v>46629</v>
      </c>
      <c r="I9" s="9">
        <v>253990</v>
      </c>
    </row>
    <row r="10" spans="1:25" s="24" customFormat="1" ht="26.25" customHeight="1" x14ac:dyDescent="0.15">
      <c r="A10" s="34" t="s">
        <v>10</v>
      </c>
      <c r="B10" s="35" t="s">
        <v>30</v>
      </c>
      <c r="C10" s="35"/>
      <c r="D10" s="36"/>
      <c r="E10" s="7">
        <v>0</v>
      </c>
      <c r="F10" s="7">
        <v>0</v>
      </c>
      <c r="G10" s="8">
        <v>0</v>
      </c>
      <c r="H10" s="8">
        <v>0</v>
      </c>
      <c r="I10" s="9">
        <v>0</v>
      </c>
    </row>
    <row r="11" spans="1:25" s="24" customFormat="1" ht="26.25" customHeight="1" x14ac:dyDescent="0.15">
      <c r="A11" s="34" t="s">
        <v>46</v>
      </c>
      <c r="B11" s="35" t="s">
        <v>43</v>
      </c>
      <c r="C11" s="35"/>
      <c r="D11" s="36"/>
      <c r="E11" s="7">
        <v>66505</v>
      </c>
      <c r="F11" s="7">
        <v>83894</v>
      </c>
      <c r="G11" s="8">
        <v>56962</v>
      </c>
      <c r="H11" s="8">
        <v>46629</v>
      </c>
      <c r="I11" s="9">
        <v>253990</v>
      </c>
    </row>
    <row r="12" spans="1:25" s="24" customFormat="1" ht="26.25" customHeight="1" x14ac:dyDescent="0.15">
      <c r="A12" s="34" t="s">
        <v>47</v>
      </c>
      <c r="B12" s="35" t="s">
        <v>1</v>
      </c>
      <c r="C12" s="35"/>
      <c r="D12" s="36"/>
      <c r="E12" s="10">
        <v>1257</v>
      </c>
      <c r="F12" s="10">
        <v>1155</v>
      </c>
      <c r="G12" s="11">
        <v>901</v>
      </c>
      <c r="H12" s="11">
        <v>809</v>
      </c>
      <c r="I12" s="12">
        <v>4122</v>
      </c>
    </row>
    <row r="13" spans="1:25" s="24" customFormat="1" ht="26.25" customHeight="1" x14ac:dyDescent="0.15">
      <c r="A13" s="34" t="s">
        <v>49</v>
      </c>
      <c r="B13" s="35" t="s">
        <v>42</v>
      </c>
      <c r="C13" s="35"/>
      <c r="D13" s="36"/>
      <c r="E13" s="44">
        <f>E12/E14</f>
        <v>1.8550219887252441E-2</v>
      </c>
      <c r="F13" s="44">
        <f>F12/F14</f>
        <v>1.3580406589142729E-2</v>
      </c>
      <c r="G13" s="45">
        <f>G12/G14</f>
        <v>1.5571263156075557E-2</v>
      </c>
      <c r="H13" s="45">
        <f>H12/H14</f>
        <v>1.7053838694717317E-2</v>
      </c>
      <c r="I13" s="46">
        <f>I12/I14</f>
        <v>1.5969811554673939E-2</v>
      </c>
    </row>
    <row r="14" spans="1:25" s="24" customFormat="1" ht="26.25" customHeight="1" x14ac:dyDescent="0.15">
      <c r="A14" s="34" t="s">
        <v>12</v>
      </c>
      <c r="B14" s="35" t="s">
        <v>44</v>
      </c>
      <c r="C14" s="35"/>
      <c r="D14" s="36"/>
      <c r="E14" s="10">
        <v>67762</v>
      </c>
      <c r="F14" s="10">
        <v>85049</v>
      </c>
      <c r="G14" s="11">
        <v>57863</v>
      </c>
      <c r="H14" s="11">
        <v>47438</v>
      </c>
      <c r="I14" s="12">
        <v>258112</v>
      </c>
    </row>
    <row r="15" spans="1:25" s="24" customFormat="1" ht="26.25" customHeight="1" x14ac:dyDescent="0.15">
      <c r="A15" s="34" t="s">
        <v>13</v>
      </c>
      <c r="B15" s="35" t="s">
        <v>16</v>
      </c>
      <c r="C15" s="35"/>
      <c r="D15" s="36"/>
      <c r="E15" s="10">
        <v>0</v>
      </c>
      <c r="F15" s="10">
        <v>30</v>
      </c>
      <c r="G15" s="11">
        <v>2</v>
      </c>
      <c r="H15" s="11">
        <v>1</v>
      </c>
      <c r="I15" s="12">
        <v>33</v>
      </c>
    </row>
    <row r="16" spans="1:25" s="24" customFormat="1" ht="26.25" customHeight="1" x14ac:dyDescent="0.15">
      <c r="A16" s="34" t="s">
        <v>14</v>
      </c>
      <c r="B16" s="35" t="s">
        <v>2</v>
      </c>
      <c r="C16" s="35"/>
      <c r="D16" s="36"/>
      <c r="E16" s="10">
        <v>1</v>
      </c>
      <c r="F16" s="10">
        <v>0</v>
      </c>
      <c r="G16" s="11">
        <v>0</v>
      </c>
      <c r="H16" s="11">
        <v>0</v>
      </c>
      <c r="I16" s="12">
        <v>1</v>
      </c>
    </row>
    <row r="17" spans="1:9" s="24" customFormat="1" ht="26.25" customHeight="1" thickBot="1" x14ac:dyDescent="0.2">
      <c r="A17" s="34" t="s">
        <v>15</v>
      </c>
      <c r="B17" s="35" t="s">
        <v>62</v>
      </c>
      <c r="C17" s="35"/>
      <c r="D17" s="36"/>
      <c r="E17" s="10">
        <v>67763</v>
      </c>
      <c r="F17" s="10">
        <v>85079</v>
      </c>
      <c r="G17" s="11">
        <v>57865</v>
      </c>
      <c r="H17" s="11">
        <v>47439</v>
      </c>
      <c r="I17" s="12">
        <v>258146</v>
      </c>
    </row>
    <row r="18" spans="1:9" s="24" customFormat="1" ht="26.25" customHeight="1" thickBot="1" x14ac:dyDescent="0.2">
      <c r="A18" s="68" t="s">
        <v>55</v>
      </c>
      <c r="B18" s="69"/>
      <c r="C18" s="69"/>
      <c r="D18" s="70"/>
      <c r="E18" s="13" t="s">
        <v>72</v>
      </c>
      <c r="F18" s="62">
        <v>5.2083333333333336E-2</v>
      </c>
      <c r="G18" s="14" t="s">
        <v>73</v>
      </c>
      <c r="H18" s="15" t="s">
        <v>74</v>
      </c>
      <c r="I18" s="16" t="s">
        <v>72</v>
      </c>
    </row>
    <row r="19" spans="1:9" ht="28.15" customHeight="1" x14ac:dyDescent="0.15">
      <c r="D19" s="42" t="s">
        <v>50</v>
      </c>
      <c r="F19" s="43"/>
      <c r="G19" s="43"/>
      <c r="H19" s="71">
        <v>42331.665999999997</v>
      </c>
      <c r="I19" s="71"/>
    </row>
    <row r="20" spans="1:9" ht="28.15" customHeight="1" x14ac:dyDescent="0.15">
      <c r="D20" s="42" t="s">
        <v>51</v>
      </c>
      <c r="F20" s="43"/>
      <c r="G20" s="43"/>
      <c r="H20" s="72">
        <v>25399</v>
      </c>
      <c r="I20" s="72"/>
    </row>
    <row r="21" spans="1:9" s="24" customFormat="1" ht="14.25" x14ac:dyDescent="0.15"/>
    <row r="22" spans="1:9" s="24" customFormat="1" ht="14.25" x14ac:dyDescent="0.15">
      <c r="A22" s="24" t="s">
        <v>60</v>
      </c>
    </row>
  </sheetData>
  <sheetProtection algorithmName="SHA-512" hashValue="e7+PUNi+W7wselFmMD70tNfUEme8KPl84N3trUMJowJUzPehfWu0QtUTT3aDUcM2KNGH4x6falrcsJZ5prAmfA==" saltValue="uB3rIIoSjiplJrXJ1Sqo3g==" spinCount="100000" sheet="1" objects="1" scenarios="1"/>
  <mergeCells count="3">
    <mergeCell ref="A18:D18"/>
    <mergeCell ref="H19:I19"/>
    <mergeCell ref="H20:I20"/>
  </mergeCells>
  <phoneticPr fontId="27" type="Hiragana" alignment="distributed"/>
  <printOptions horizontalCentered="1"/>
  <pageMargins left="0" right="0" top="0.39370078740157483" bottom="0.39370078740157483" header="0.51181102362204722" footer="0.51181102362204722"/>
  <pageSetup paperSize="9" scale="88" orientation="landscape" horizontalDpi="300" verticalDpi="300" r:id="rId1"/>
  <headerFooter alignWithMargins="0">
    <oddFooter>&amp;R令和３年１０月３１日執行　衆議院小選挙区選出議員選挙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0"/>
  <sheetViews>
    <sheetView view="pageBreakPreview" zoomScale="70" zoomScaleNormal="100" zoomScaleSheetLayoutView="70" workbookViewId="0">
      <selection sqref="A1:L18"/>
    </sheetView>
  </sheetViews>
  <sheetFormatPr defaultRowHeight="17.25" x14ac:dyDescent="0.15"/>
  <cols>
    <col min="1" max="1" width="6.625" style="1" customWidth="1"/>
    <col min="2" max="2" width="18.875" style="1" customWidth="1"/>
    <col min="3" max="3" width="17.875" style="1" customWidth="1"/>
    <col min="4" max="4" width="22" style="1" customWidth="1"/>
    <col min="5" max="10" width="12.5" style="1" customWidth="1"/>
    <col min="11" max="11" width="2.75" style="1" customWidth="1"/>
    <col min="12" max="12" width="7.875" style="1" customWidth="1"/>
    <col min="13" max="16384" width="9" style="1"/>
  </cols>
  <sheetData>
    <row r="1" spans="1:25" ht="28.15" customHeight="1" x14ac:dyDescent="0.15">
      <c r="A1" s="63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8.15" customHeight="1" thickBot="1" x14ac:dyDescent="0.2">
      <c r="A2" s="1" t="s">
        <v>37</v>
      </c>
      <c r="F2" s="3"/>
      <c r="H2" s="2"/>
      <c r="I2" s="2"/>
      <c r="J2" s="4" t="s">
        <v>36</v>
      </c>
    </row>
    <row r="3" spans="1:25" s="24" customFormat="1" ht="37.5" customHeight="1" thickBot="1" x14ac:dyDescent="0.2">
      <c r="A3" s="19" t="s">
        <v>5</v>
      </c>
      <c r="B3" s="18" t="s" ph="1">
        <v>41</v>
      </c>
      <c r="C3" s="17" t="s">
        <v>40</v>
      </c>
      <c r="D3" s="20" t="s">
        <v>0</v>
      </c>
      <c r="E3" s="22" t="s">
        <v>23</v>
      </c>
      <c r="F3" s="21" t="s">
        <v>24</v>
      </c>
      <c r="G3" s="39" t="s">
        <v>22</v>
      </c>
      <c r="H3" s="39" t="s">
        <v>32</v>
      </c>
      <c r="I3" s="39" t="s">
        <v>25</v>
      </c>
      <c r="J3" s="23" t="s">
        <v>4</v>
      </c>
      <c r="L3" s="5" t="s">
        <v>39</v>
      </c>
    </row>
    <row r="4" spans="1:25" s="24" customFormat="1" ht="26.25" customHeight="1" thickTop="1" x14ac:dyDescent="0.15">
      <c r="A4" s="31" t="s">
        <v>77</v>
      </c>
      <c r="B4" s="25" t="s" ph="1">
        <v>75</v>
      </c>
      <c r="C4" s="26" t="s" ph="1">
        <v>91</v>
      </c>
      <c r="D4" s="40" t="s">
        <v>68</v>
      </c>
      <c r="E4" s="7">
        <v>20372</v>
      </c>
      <c r="F4" s="7">
        <v>35470</v>
      </c>
      <c r="G4" s="7">
        <v>29919</v>
      </c>
      <c r="H4" s="8">
        <v>2399</v>
      </c>
      <c r="I4" s="8">
        <v>25455</v>
      </c>
      <c r="J4" s="9">
        <v>113615</v>
      </c>
      <c r="L4" s="67"/>
    </row>
    <row r="5" spans="1:25" s="24" customFormat="1" ht="26.25" customHeight="1" thickBot="1" x14ac:dyDescent="0.2">
      <c r="A5" s="34">
        <v>2</v>
      </c>
      <c r="B5" s="28" t="s" ph="1">
        <v>76</v>
      </c>
      <c r="C5" s="29" t="s" ph="1">
        <v>92</v>
      </c>
      <c r="D5" s="41" t="s">
        <v>71</v>
      </c>
      <c r="E5" s="55">
        <v>21070</v>
      </c>
      <c r="F5" s="56">
        <v>33293</v>
      </c>
      <c r="G5" s="56">
        <v>27044</v>
      </c>
      <c r="H5" s="57">
        <v>2309</v>
      </c>
      <c r="I5" s="57">
        <v>23816</v>
      </c>
      <c r="J5" s="54">
        <v>107532</v>
      </c>
      <c r="L5" s="30" t="s">
        <v>78</v>
      </c>
    </row>
    <row r="6" spans="1:25" s="24" customFormat="1" ht="26.25" customHeight="1" thickTop="1" x14ac:dyDescent="0.15">
      <c r="A6" s="31" t="s">
        <v>29</v>
      </c>
      <c r="B6" s="32" t="s">
        <v>3</v>
      </c>
      <c r="C6" s="32"/>
      <c r="D6" s="33"/>
      <c r="E6" s="7">
        <v>41442</v>
      </c>
      <c r="F6" s="7">
        <v>68763</v>
      </c>
      <c r="G6" s="7">
        <v>56963</v>
      </c>
      <c r="H6" s="8">
        <v>4708</v>
      </c>
      <c r="I6" s="8">
        <v>49271</v>
      </c>
      <c r="J6" s="9">
        <v>221147</v>
      </c>
    </row>
    <row r="7" spans="1:25" s="24" customFormat="1" ht="26.25" customHeight="1" x14ac:dyDescent="0.15">
      <c r="A7" s="34" t="s">
        <v>17</v>
      </c>
      <c r="B7" s="35" t="s">
        <v>30</v>
      </c>
      <c r="C7" s="35"/>
      <c r="D7" s="36"/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</row>
    <row r="8" spans="1:25" s="24" customFormat="1" ht="26.25" customHeight="1" x14ac:dyDescent="0.15">
      <c r="A8" s="34" t="s">
        <v>46</v>
      </c>
      <c r="B8" s="35" t="s">
        <v>43</v>
      </c>
      <c r="C8" s="35"/>
      <c r="D8" s="36"/>
      <c r="E8" s="7">
        <v>41442</v>
      </c>
      <c r="F8" s="7">
        <v>68763</v>
      </c>
      <c r="G8" s="7">
        <v>56963</v>
      </c>
      <c r="H8" s="8">
        <v>4708</v>
      </c>
      <c r="I8" s="8">
        <v>49271</v>
      </c>
      <c r="J8" s="9">
        <v>221147</v>
      </c>
    </row>
    <row r="9" spans="1:25" s="24" customFormat="1" ht="26.25" customHeight="1" x14ac:dyDescent="0.15">
      <c r="A9" s="34" t="s">
        <v>47</v>
      </c>
      <c r="B9" s="35" t="s">
        <v>1</v>
      </c>
      <c r="C9" s="35"/>
      <c r="D9" s="36"/>
      <c r="E9" s="10">
        <v>603</v>
      </c>
      <c r="F9" s="10">
        <v>1247</v>
      </c>
      <c r="G9" s="10">
        <v>928</v>
      </c>
      <c r="H9" s="11">
        <v>88</v>
      </c>
      <c r="I9" s="11">
        <v>890</v>
      </c>
      <c r="J9" s="12">
        <v>3756</v>
      </c>
    </row>
    <row r="10" spans="1:25" s="24" customFormat="1" ht="26.25" customHeight="1" x14ac:dyDescent="0.15">
      <c r="A10" s="34" t="s">
        <v>49</v>
      </c>
      <c r="B10" s="35" t="s">
        <v>42</v>
      </c>
      <c r="C10" s="35"/>
      <c r="D10" s="36"/>
      <c r="E10" s="44">
        <f t="shared" ref="E10:J10" si="0">E9/E11</f>
        <v>1.4341776667855868E-2</v>
      </c>
      <c r="F10" s="44">
        <f t="shared" si="0"/>
        <v>1.7811741179831454E-2</v>
      </c>
      <c r="G10" s="44">
        <f t="shared" si="0"/>
        <v>1.6030125580832943E-2</v>
      </c>
      <c r="H10" s="45">
        <f t="shared" si="0"/>
        <v>1.834862385321101E-2</v>
      </c>
      <c r="I10" s="45">
        <f t="shared" si="0"/>
        <v>1.7742867965152211E-2</v>
      </c>
      <c r="J10" s="46">
        <f t="shared" si="0"/>
        <v>1.6700533118722292E-2</v>
      </c>
    </row>
    <row r="11" spans="1:25" s="24" customFormat="1" ht="26.25" customHeight="1" x14ac:dyDescent="0.15">
      <c r="A11" s="34" t="s">
        <v>18</v>
      </c>
      <c r="B11" s="35" t="s">
        <v>44</v>
      </c>
      <c r="C11" s="35"/>
      <c r="D11" s="36"/>
      <c r="E11" s="10">
        <v>42045</v>
      </c>
      <c r="F11" s="10">
        <v>70010</v>
      </c>
      <c r="G11" s="10">
        <v>57891</v>
      </c>
      <c r="H11" s="11">
        <v>4796</v>
      </c>
      <c r="I11" s="11">
        <v>50161</v>
      </c>
      <c r="J11" s="12">
        <v>224903</v>
      </c>
    </row>
    <row r="12" spans="1:25" s="24" customFormat="1" ht="26.25" customHeight="1" x14ac:dyDescent="0.15">
      <c r="A12" s="34" t="s">
        <v>19</v>
      </c>
      <c r="B12" s="35" t="s">
        <v>16</v>
      </c>
      <c r="C12" s="35"/>
      <c r="D12" s="36"/>
      <c r="E12" s="10">
        <v>2</v>
      </c>
      <c r="F12" s="10">
        <v>8</v>
      </c>
      <c r="G12" s="10">
        <v>0</v>
      </c>
      <c r="H12" s="11">
        <v>0</v>
      </c>
      <c r="I12" s="11">
        <v>0</v>
      </c>
      <c r="J12" s="12">
        <v>10</v>
      </c>
    </row>
    <row r="13" spans="1:25" s="24" customFormat="1" ht="26.25" customHeight="1" x14ac:dyDescent="0.15">
      <c r="A13" s="34" t="s">
        <v>20</v>
      </c>
      <c r="B13" s="35" t="s">
        <v>2</v>
      </c>
      <c r="C13" s="35"/>
      <c r="D13" s="36"/>
      <c r="E13" s="10">
        <v>0</v>
      </c>
      <c r="F13" s="10">
        <v>1</v>
      </c>
      <c r="G13" s="10">
        <v>0</v>
      </c>
      <c r="H13" s="11">
        <v>0</v>
      </c>
      <c r="I13" s="11">
        <v>1</v>
      </c>
      <c r="J13" s="12">
        <v>2</v>
      </c>
    </row>
    <row r="14" spans="1:25" s="24" customFormat="1" ht="26.25" customHeight="1" thickBot="1" x14ac:dyDescent="0.2">
      <c r="A14" s="34" t="s">
        <v>21</v>
      </c>
      <c r="B14" s="35" t="s">
        <v>62</v>
      </c>
      <c r="C14" s="35"/>
      <c r="D14" s="36"/>
      <c r="E14" s="10">
        <v>42047</v>
      </c>
      <c r="F14" s="10">
        <v>70019</v>
      </c>
      <c r="G14" s="10">
        <v>57891</v>
      </c>
      <c r="H14" s="11">
        <v>4796</v>
      </c>
      <c r="I14" s="11">
        <v>50162</v>
      </c>
      <c r="J14" s="12">
        <v>224915</v>
      </c>
    </row>
    <row r="15" spans="1:25" s="24" customFormat="1" ht="26.25" customHeight="1" thickBot="1" x14ac:dyDescent="0.2">
      <c r="A15" s="68" t="s">
        <v>55</v>
      </c>
      <c r="B15" s="69"/>
      <c r="C15" s="69"/>
      <c r="D15" s="70"/>
      <c r="E15" s="13" t="s">
        <v>34</v>
      </c>
      <c r="F15" s="13" t="s">
        <v>79</v>
      </c>
      <c r="G15" s="14" t="s">
        <v>80</v>
      </c>
      <c r="H15" s="14" t="s">
        <v>81</v>
      </c>
      <c r="I15" s="15" t="s">
        <v>82</v>
      </c>
      <c r="J15" s="16" t="s">
        <v>79</v>
      </c>
    </row>
    <row r="16" spans="1:25" ht="28.15" customHeight="1" x14ac:dyDescent="0.15">
      <c r="D16" s="42" t="s">
        <v>50</v>
      </c>
      <c r="G16" s="43"/>
      <c r="I16" s="71">
        <v>36857.832999999999</v>
      </c>
      <c r="J16" s="71"/>
    </row>
    <row r="17" spans="1:10" ht="28.15" customHeight="1" x14ac:dyDescent="0.15">
      <c r="D17" s="42" t="s">
        <v>51</v>
      </c>
      <c r="G17" s="43"/>
      <c r="I17" s="72">
        <v>22114.7</v>
      </c>
      <c r="J17" s="72"/>
    </row>
    <row r="18" spans="1:10" s="24" customFormat="1" ht="31.5" customHeight="1" x14ac:dyDescent="0.15">
      <c r="A18" s="24" t="s">
        <v>59</v>
      </c>
    </row>
    <row r="19" spans="1:10" s="24" customFormat="1" ht="14.25" x14ac:dyDescent="0.15"/>
    <row r="20" spans="1:10" s="24" customFormat="1" ht="14.25" x14ac:dyDescent="0.15"/>
  </sheetData>
  <sheetProtection algorithmName="SHA-512" hashValue="hidswKNWYV5xx+O/FQ8N86nYgvUzcVFF9q9Dg0mRZ9gihka4PVBc8oURWMIajiOeI8xJ+Fn6lvAGjroAG4gO+w==" saltValue="i7nBYK9s1FNRb9+FP+aDtA==" spinCount="100000" sheet="1" objects="1" scenarios="1"/>
  <mergeCells count="3">
    <mergeCell ref="A15:D15"/>
    <mergeCell ref="I16:J16"/>
    <mergeCell ref="I17:J17"/>
  </mergeCells>
  <phoneticPr fontId="27" type="Hiragana" alignment="distributed"/>
  <printOptions horizontalCentered="1"/>
  <pageMargins left="0" right="0" top="0.39370078740157483" bottom="0.39370078740157483" header="0.51181102362204722" footer="0.51181102362204722"/>
  <pageSetup paperSize="9" scale="88" orientation="landscape" horizontalDpi="300" verticalDpi="300" r:id="rId1"/>
  <headerFooter alignWithMargins="0">
    <oddFooter>&amp;R令和３年１０月３１日執行　衆議院小選挙区選出議員選挙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0"/>
  <sheetViews>
    <sheetView tabSelected="1" view="pageBreakPreview" zoomScale="55" zoomScaleNormal="70" zoomScaleSheetLayoutView="55" workbookViewId="0">
      <selection sqref="A1:N18"/>
    </sheetView>
  </sheetViews>
  <sheetFormatPr defaultRowHeight="17.25" x14ac:dyDescent="0.15"/>
  <cols>
    <col min="1" max="1" width="6.625" style="1" customWidth="1"/>
    <col min="2" max="2" width="18.875" style="1" customWidth="1"/>
    <col min="3" max="3" width="17.875" style="1" customWidth="1"/>
    <col min="4" max="4" width="22" style="1" customWidth="1"/>
    <col min="5" max="7" width="12.5" style="1" customWidth="1"/>
    <col min="8" max="8" width="2.375" style="1" customWidth="1"/>
    <col min="9" max="12" width="12.5" style="1" customWidth="1"/>
    <col min="13" max="13" width="2.75" style="1" customWidth="1"/>
    <col min="14" max="14" width="7.875" style="1" customWidth="1"/>
    <col min="15" max="15" width="15.625" style="1" customWidth="1"/>
    <col min="16" max="16384" width="9" style="1"/>
  </cols>
  <sheetData>
    <row r="1" spans="1:19" ht="28.15" customHeight="1" x14ac:dyDescent="0.15">
      <c r="A1" s="63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8.15" customHeight="1" thickBot="1" x14ac:dyDescent="0.2">
      <c r="A2" s="1" t="s">
        <v>38</v>
      </c>
      <c r="F2" s="3"/>
      <c r="G2" s="4"/>
      <c r="H2" s="2"/>
      <c r="J2" s="3"/>
      <c r="K2" s="3"/>
      <c r="L2" s="4" t="s">
        <v>36</v>
      </c>
      <c r="M2" s="4"/>
      <c r="O2" s="2"/>
    </row>
    <row r="3" spans="1:19" s="24" customFormat="1" ht="36.75" customHeight="1" thickBot="1" x14ac:dyDescent="0.2">
      <c r="A3" s="19" t="s">
        <v>5</v>
      </c>
      <c r="B3" s="18" t="s" ph="1">
        <v>41</v>
      </c>
      <c r="C3" s="17" t="s">
        <v>40</v>
      </c>
      <c r="D3" s="20" t="s">
        <v>0</v>
      </c>
      <c r="E3" s="22" t="s">
        <v>26</v>
      </c>
      <c r="F3" s="22" t="s">
        <v>27</v>
      </c>
      <c r="G3" s="23" t="s">
        <v>4</v>
      </c>
      <c r="I3" s="59" t="s">
        <v>57</v>
      </c>
      <c r="J3" s="22" t="s">
        <v>54</v>
      </c>
      <c r="K3" s="22" t="s">
        <v>52</v>
      </c>
      <c r="L3" s="47" t="s">
        <v>53</v>
      </c>
      <c r="M3" s="37"/>
      <c r="N3" s="5" t="s">
        <v>39</v>
      </c>
    </row>
    <row r="4" spans="1:19" s="24" customFormat="1" ht="25.5" customHeight="1" thickTop="1" x14ac:dyDescent="0.15">
      <c r="A4" s="31" t="s">
        <v>61</v>
      </c>
      <c r="B4" s="25" t="s" ph="1">
        <v>58</v>
      </c>
      <c r="C4" s="26" ph="1"/>
      <c r="D4" s="40" t="s">
        <v>33</v>
      </c>
      <c r="E4" s="7">
        <v>18671</v>
      </c>
      <c r="F4" s="8">
        <v>37307</v>
      </c>
      <c r="G4" s="9">
        <v>55978</v>
      </c>
      <c r="I4" s="48">
        <v>3242</v>
      </c>
      <c r="J4" s="8">
        <v>16356</v>
      </c>
      <c r="K4" s="8">
        <v>26447</v>
      </c>
      <c r="L4" s="9">
        <v>102023</v>
      </c>
      <c r="M4" s="50"/>
      <c r="N4" s="27"/>
    </row>
    <row r="5" spans="1:19" s="24" customFormat="1" ht="25.5" customHeight="1" x14ac:dyDescent="0.15">
      <c r="A5" s="34">
        <v>2</v>
      </c>
      <c r="B5" s="28" t="s" ph="1">
        <v>83</v>
      </c>
      <c r="C5" s="29" ph="1"/>
      <c r="D5" s="41" t="s">
        <v>68</v>
      </c>
      <c r="E5" s="10">
        <v>13942</v>
      </c>
      <c r="F5" s="11">
        <v>28711</v>
      </c>
      <c r="G5" s="12">
        <v>42653</v>
      </c>
      <c r="I5" s="49">
        <v>2341</v>
      </c>
      <c r="J5" s="11">
        <v>10355</v>
      </c>
      <c r="K5" s="11">
        <v>16609</v>
      </c>
      <c r="L5" s="12">
        <v>71958</v>
      </c>
      <c r="M5" s="50"/>
      <c r="N5" s="27"/>
    </row>
    <row r="6" spans="1:19" s="24" customFormat="1" ht="25.5" customHeight="1" thickBot="1" x14ac:dyDescent="0.2">
      <c r="A6" s="34">
        <v>3</v>
      </c>
      <c r="B6" s="28" t="s" ph="1">
        <v>84</v>
      </c>
      <c r="C6" s="29" ph="1"/>
      <c r="D6" s="41" t="s">
        <v>65</v>
      </c>
      <c r="E6" s="56">
        <v>7305</v>
      </c>
      <c r="F6" s="57">
        <v>20862</v>
      </c>
      <c r="G6" s="54">
        <v>28167</v>
      </c>
      <c r="I6" s="58">
        <v>1437</v>
      </c>
      <c r="J6" s="57">
        <v>6320</v>
      </c>
      <c r="K6" s="57">
        <v>12510</v>
      </c>
      <c r="L6" s="54">
        <v>48434</v>
      </c>
      <c r="M6" s="50"/>
      <c r="N6" s="30" t="s">
        <v>78</v>
      </c>
    </row>
    <row r="7" spans="1:19" s="24" customFormat="1" ht="25.5" customHeight="1" thickTop="1" x14ac:dyDescent="0.15">
      <c r="A7" s="31" t="s">
        <v>28</v>
      </c>
      <c r="B7" s="32" t="s">
        <v>3</v>
      </c>
      <c r="C7" s="32"/>
      <c r="D7" s="33"/>
      <c r="E7" s="7">
        <v>39918</v>
      </c>
      <c r="F7" s="8">
        <v>86880</v>
      </c>
      <c r="G7" s="9">
        <v>126798</v>
      </c>
      <c r="I7" s="48">
        <v>7020</v>
      </c>
      <c r="J7" s="8">
        <v>33031</v>
      </c>
      <c r="K7" s="8">
        <v>55566</v>
      </c>
      <c r="L7" s="9">
        <v>222415</v>
      </c>
      <c r="M7" s="51"/>
    </row>
    <row r="8" spans="1:19" s="24" customFormat="1" ht="25.5" customHeight="1" x14ac:dyDescent="0.15">
      <c r="A8" s="34" t="s">
        <v>17</v>
      </c>
      <c r="B8" s="35" t="s">
        <v>30</v>
      </c>
      <c r="C8" s="35"/>
      <c r="D8" s="36"/>
      <c r="E8" s="7">
        <v>0</v>
      </c>
      <c r="F8" s="8">
        <v>0</v>
      </c>
      <c r="G8" s="9">
        <v>0</v>
      </c>
      <c r="I8" s="48">
        <v>0</v>
      </c>
      <c r="J8" s="8">
        <v>0</v>
      </c>
      <c r="K8" s="8">
        <v>0</v>
      </c>
      <c r="L8" s="9">
        <v>0</v>
      </c>
      <c r="M8" s="51"/>
    </row>
    <row r="9" spans="1:19" s="24" customFormat="1" ht="25.5" customHeight="1" x14ac:dyDescent="0.15">
      <c r="A9" s="34" t="s">
        <v>45</v>
      </c>
      <c r="B9" s="35" t="s">
        <v>43</v>
      </c>
      <c r="C9" s="35"/>
      <c r="D9" s="36"/>
      <c r="E9" s="7">
        <v>39918</v>
      </c>
      <c r="F9" s="8">
        <v>86880</v>
      </c>
      <c r="G9" s="9">
        <v>126798</v>
      </c>
      <c r="I9" s="48">
        <v>7020</v>
      </c>
      <c r="J9" s="48">
        <v>33031</v>
      </c>
      <c r="K9" s="48">
        <v>55566</v>
      </c>
      <c r="L9" s="9">
        <v>222415</v>
      </c>
      <c r="M9" s="51"/>
    </row>
    <row r="10" spans="1:19" s="24" customFormat="1" ht="25.5" customHeight="1" x14ac:dyDescent="0.15">
      <c r="A10" s="34" t="s">
        <v>11</v>
      </c>
      <c r="B10" s="35" t="s">
        <v>1</v>
      </c>
      <c r="C10" s="35"/>
      <c r="D10" s="36"/>
      <c r="E10" s="10">
        <v>792</v>
      </c>
      <c r="F10" s="11">
        <v>1589</v>
      </c>
      <c r="G10" s="12">
        <v>2381</v>
      </c>
      <c r="I10" s="49">
        <v>216</v>
      </c>
      <c r="J10" s="11">
        <v>696</v>
      </c>
      <c r="K10" s="11">
        <v>1187</v>
      </c>
      <c r="L10" s="12">
        <v>4480</v>
      </c>
      <c r="M10" s="51"/>
    </row>
    <row r="11" spans="1:19" s="24" customFormat="1" ht="25.5" customHeight="1" x14ac:dyDescent="0.15">
      <c r="A11" s="34" t="s">
        <v>48</v>
      </c>
      <c r="B11" s="35" t="s">
        <v>42</v>
      </c>
      <c r="C11" s="35"/>
      <c r="D11" s="36"/>
      <c r="E11" s="44">
        <f>E10/E12</f>
        <v>1.9454679439941048E-2</v>
      </c>
      <c r="F11" s="45">
        <f>F10/F12</f>
        <v>1.7961093716443048E-2</v>
      </c>
      <c r="G11" s="46">
        <f>G10/G12</f>
        <v>1.8431788448586846E-2</v>
      </c>
      <c r="I11" s="53">
        <f>I10/I12</f>
        <v>2.9850746268656716E-2</v>
      </c>
      <c r="J11" s="45">
        <f>J10/J12</f>
        <v>2.063628546861565E-2</v>
      </c>
      <c r="K11" s="45">
        <f>K10/K12</f>
        <v>2.0915193910454072E-2</v>
      </c>
      <c r="L11" s="46">
        <f>L10/L12</f>
        <v>1.9744815883999206E-2</v>
      </c>
      <c r="M11" s="52"/>
    </row>
    <row r="12" spans="1:19" s="24" customFormat="1" ht="25.5" customHeight="1" x14ac:dyDescent="0.15">
      <c r="A12" s="34" t="s">
        <v>18</v>
      </c>
      <c r="B12" s="35" t="s">
        <v>44</v>
      </c>
      <c r="C12" s="35"/>
      <c r="D12" s="36"/>
      <c r="E12" s="10">
        <v>40710</v>
      </c>
      <c r="F12" s="11">
        <v>88469</v>
      </c>
      <c r="G12" s="12">
        <v>129179</v>
      </c>
      <c r="I12" s="49">
        <v>7236</v>
      </c>
      <c r="J12" s="49">
        <v>33727</v>
      </c>
      <c r="K12" s="49">
        <v>56753</v>
      </c>
      <c r="L12" s="12">
        <v>226895</v>
      </c>
      <c r="M12" s="51"/>
    </row>
    <row r="13" spans="1:19" s="24" customFormat="1" ht="25.5" customHeight="1" x14ac:dyDescent="0.15">
      <c r="A13" s="34" t="s">
        <v>19</v>
      </c>
      <c r="B13" s="35" t="s">
        <v>16</v>
      </c>
      <c r="C13" s="35"/>
      <c r="D13" s="36"/>
      <c r="E13" s="10">
        <v>0</v>
      </c>
      <c r="F13" s="11">
        <v>1</v>
      </c>
      <c r="G13" s="12">
        <v>1</v>
      </c>
      <c r="I13" s="49">
        <v>1</v>
      </c>
      <c r="J13" s="11">
        <v>0</v>
      </c>
      <c r="K13" s="11">
        <v>0</v>
      </c>
      <c r="L13" s="12">
        <v>2</v>
      </c>
      <c r="M13" s="51"/>
    </row>
    <row r="14" spans="1:19" s="24" customFormat="1" ht="25.5" customHeight="1" x14ac:dyDescent="0.15">
      <c r="A14" s="34" t="s">
        <v>20</v>
      </c>
      <c r="B14" s="35" t="s">
        <v>2</v>
      </c>
      <c r="C14" s="35"/>
      <c r="D14" s="36"/>
      <c r="E14" s="10">
        <v>0</v>
      </c>
      <c r="F14" s="11">
        <v>0</v>
      </c>
      <c r="G14" s="12">
        <v>0</v>
      </c>
      <c r="I14" s="49">
        <v>0</v>
      </c>
      <c r="J14" s="11">
        <v>1</v>
      </c>
      <c r="K14" s="11">
        <v>0</v>
      </c>
      <c r="L14" s="12">
        <v>1</v>
      </c>
      <c r="M14" s="51"/>
    </row>
    <row r="15" spans="1:19" s="24" customFormat="1" ht="25.5" customHeight="1" thickBot="1" x14ac:dyDescent="0.2">
      <c r="A15" s="34" t="s">
        <v>21</v>
      </c>
      <c r="B15" s="35" t="s">
        <v>62</v>
      </c>
      <c r="C15" s="35"/>
      <c r="D15" s="36"/>
      <c r="E15" s="10">
        <v>40710</v>
      </c>
      <c r="F15" s="11">
        <v>88470</v>
      </c>
      <c r="G15" s="12">
        <v>129180</v>
      </c>
      <c r="I15" s="49">
        <v>7237</v>
      </c>
      <c r="J15" s="49">
        <v>33728</v>
      </c>
      <c r="K15" s="49">
        <v>56753</v>
      </c>
      <c r="L15" s="12">
        <v>226898</v>
      </c>
      <c r="M15" s="51"/>
    </row>
    <row r="16" spans="1:19" s="24" customFormat="1" ht="25.5" customHeight="1" thickBot="1" x14ac:dyDescent="0.2">
      <c r="A16" s="68" t="s">
        <v>55</v>
      </c>
      <c r="B16" s="69"/>
      <c r="C16" s="69"/>
      <c r="D16" s="70"/>
      <c r="E16" s="13" t="s">
        <v>85</v>
      </c>
      <c r="F16" s="15" t="s">
        <v>86</v>
      </c>
      <c r="G16" s="16" t="s">
        <v>86</v>
      </c>
      <c r="I16" s="62">
        <v>0.97222222222222221</v>
      </c>
      <c r="J16" s="60">
        <v>0.98611111111111116</v>
      </c>
      <c r="K16" s="61">
        <v>0.98472222222222217</v>
      </c>
      <c r="L16" s="61">
        <v>5.9027777777777783E-2</v>
      </c>
      <c r="M16" s="38"/>
    </row>
    <row r="17" spans="5:12" s="24" customFormat="1" ht="21.95" customHeight="1" x14ac:dyDescent="0.15">
      <c r="E17" s="42" t="s">
        <v>50</v>
      </c>
      <c r="H17" s="1"/>
      <c r="K17" s="71">
        <v>37069.165999999997</v>
      </c>
      <c r="L17" s="71"/>
    </row>
    <row r="18" spans="5:12" s="24" customFormat="1" x14ac:dyDescent="0.15">
      <c r="E18" s="42" t="s">
        <v>51</v>
      </c>
      <c r="H18" s="1"/>
      <c r="K18" s="72">
        <v>22241.5</v>
      </c>
      <c r="L18" s="72"/>
    </row>
    <row r="19" spans="5:12" s="24" customFormat="1" ht="14.25" x14ac:dyDescent="0.15"/>
    <row r="20" spans="5:12" s="24" customFormat="1" ht="14.25" x14ac:dyDescent="0.15"/>
  </sheetData>
  <sheetProtection algorithmName="SHA-512" hashValue="bpRnM2p6u56YS0ctd6ICLQLbDBB89yGqWw3toW8jqekahfQty0YTmifewSNB41aXawoNdfBC2r0wlimvlPnM+A==" saltValue="Jqsga+16no63rvSjEB5T6Q==" spinCount="100000" sheet="1" objects="1" scenarios="1"/>
  <mergeCells count="3">
    <mergeCell ref="A16:D16"/>
    <mergeCell ref="K17:L17"/>
    <mergeCell ref="K18:L18"/>
  </mergeCells>
  <phoneticPr fontId="27" type="Hiragana" alignment="distributed"/>
  <printOptions horizontalCentered="1"/>
  <pageMargins left="0" right="0" top="0.39370078740157483" bottom="0.39370078740157483" header="0.51181102362204722" footer="0.51181102362204722"/>
  <pageSetup paperSize="9" scale="88" orientation="landscape" horizontalDpi="300" verticalDpi="300" r:id="rId1"/>
  <headerFooter alignWithMargins="0">
    <oddFooter>&amp;R令和３年１０月３１日執行　衆議院小選挙区選出議員選挙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第１区</vt:lpstr>
      <vt:lpstr>第５区</vt:lpstr>
      <vt:lpstr>第１５区</vt:lpstr>
      <vt:lpstr>Sheet1</vt:lpstr>
      <vt:lpstr>第１区!Print_Area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　茜</dc:creator>
  <cp:lastModifiedBy>さいたま市</cp:lastModifiedBy>
  <cp:lastPrinted>2021-11-04T08:54:55Z</cp:lastPrinted>
  <dcterms:created xsi:type="dcterms:W3CDTF">1997-01-08T22:48:59Z</dcterms:created>
  <dcterms:modified xsi:type="dcterms:W3CDTF">2021-11-04T08:58:48Z</dcterms:modified>
</cp:coreProperties>
</file>