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776" windowHeight="4992" activeTab="0"/>
  </bookViews>
  <sheets>
    <sheet name="6-1" sheetId="1" r:id="rId1"/>
    <sheet name="6-2（1）" sheetId="2" r:id="rId2"/>
    <sheet name="6-2（2）" sheetId="3" r:id="rId3"/>
    <sheet name="6-3（1）" sheetId="4" r:id="rId4"/>
    <sheet name="6-3（2）" sheetId="5" r:id="rId5"/>
    <sheet name="6-4(1)" sheetId="6" r:id="rId6"/>
    <sheet name="6-4（2）" sheetId="7" r:id="rId7"/>
    <sheet name="6-5" sheetId="8" r:id="rId8"/>
    <sheet name="6-6" sheetId="9" r:id="rId9"/>
    <sheet name="6-7" sheetId="10" r:id="rId10"/>
    <sheet name="6-8" sheetId="11" r:id="rId11"/>
    <sheet name="6-9" sheetId="12" r:id="rId12"/>
    <sheet name="6-10①" sheetId="13" r:id="rId13"/>
    <sheet name="6-10②" sheetId="14" r:id="rId14"/>
  </sheets>
  <definedNames>
    <definedName name="_xlnm.Print_Area" localSheetId="12">'6-10①'!$A$4:$I$29</definedName>
    <definedName name="_xlnm.Print_Area" localSheetId="13">'6-10②'!$A$4:$J$54</definedName>
    <definedName name="_xlnm.Print_Titles" localSheetId="12">'6-10①'!$4:$4</definedName>
    <definedName name="_xlnm.Print_Titles" localSheetId="13">'6-10②'!$4:$4</definedName>
  </definedNames>
  <calcPr fullCalcOnLoad="1"/>
</workbook>
</file>

<file path=xl/sharedStrings.xml><?xml version="1.0" encoding="utf-8"?>
<sst xmlns="http://schemas.openxmlformats.org/spreadsheetml/2006/main" count="3278" uniqueCount="635">
  <si>
    <t>製造品出荷額</t>
  </si>
  <si>
    <t>加工賃収入額</t>
  </si>
  <si>
    <t>従業者数</t>
  </si>
  <si>
    <t>事業所数</t>
  </si>
  <si>
    <t>総　数</t>
  </si>
  <si>
    <t>修理料収入
その他の収入</t>
  </si>
  <si>
    <t>(２)  全事業所</t>
  </si>
  <si>
    <t>製　造　品　出　荷　額　等</t>
  </si>
  <si>
    <t>（単位：金額万円）</t>
  </si>
  <si>
    <t>各年１２月３１日現在</t>
  </si>
  <si>
    <t>（単位：金額 万円）</t>
  </si>
  <si>
    <t>各年１２月３１日現在</t>
  </si>
  <si>
    <t>さいたま市</t>
  </si>
  <si>
    <t>（１）  従業者4人以上の事業所</t>
  </si>
  <si>
    <t>年</t>
  </si>
  <si>
    <t>　注：年次に記載のない年は、従業者3人以下の一部事業所を調査非対象事業所として実施している。</t>
  </si>
  <si>
    <t>資料：総務局総務部市政情報課</t>
  </si>
  <si>
    <t>工業統計調査</t>
  </si>
  <si>
    <t>平成１５年</t>
  </si>
  <si>
    <t>北区</t>
  </si>
  <si>
    <t>西区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</si>
  <si>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</si>
  <si>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</si>
  <si>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</si>
  <si>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</si>
  <si>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</si>
  <si>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</si>
  <si>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</si>
  <si>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岩槻市</t>
  </si>
  <si>
    <t>平成１６年</t>
  </si>
  <si>
    <t>岩槻市</t>
  </si>
  <si>
    <t>平成１７年</t>
  </si>
  <si>
    <t>岩槻区</t>
  </si>
  <si>
    <t>6-1 事業所数,従業者数,製造品出荷額等の推移</t>
  </si>
  <si>
    <t>6-2 産業(中分類)別事業所数の推移</t>
  </si>
  <si>
    <t>(１)  従業者4人以上の事業所</t>
  </si>
  <si>
    <t>中央区</t>
  </si>
  <si>
    <t>総　　　　　　　　　　数</t>
  </si>
  <si>
    <t>食料品製造業</t>
  </si>
  <si>
    <t>飲料・たばこ・飼料製造業</t>
  </si>
  <si>
    <t>-</t>
  </si>
  <si>
    <t>繊維工業</t>
  </si>
  <si>
    <t>木材・木製品製造業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</si>
  <si>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</si>
  <si>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</si>
  <si>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</si>
  <si>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</si>
  <si>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</si>
  <si>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なめし革・同製品・毛皮製造業</t>
  </si>
  <si>
    <t>情報通信機械器具製造業</t>
  </si>
  <si>
    <t>電子部品・デバイス製造業</t>
  </si>
  <si>
    <t>-</t>
  </si>
  <si>
    <t>資料：埼玉県総務部統計課「工業統計調査結果報告」</t>
  </si>
  <si>
    <t>　注：休業中、操業準備中及び操業開始後未出荷の事業所は除く。</t>
  </si>
  <si>
    <t>6-2 産業(中分類)別事業所数の推移　～つづき～</t>
  </si>
  <si>
    <t>(２)　全事業所</t>
  </si>
  <si>
    <t>平成１５年</t>
  </si>
  <si>
    <t>平成１７年</t>
  </si>
  <si>
    <t>(１)  従業者4人以上の事業所</t>
  </si>
  <si>
    <t>産 　業 　中　 分 　類</t>
  </si>
  <si>
    <t>繊維工業</t>
  </si>
  <si>
    <t>衣服・その他の繊維製品製造業</t>
  </si>
  <si>
    <t>印刷・同関連産業</t>
  </si>
  <si>
    <t>化学工業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</si>
  <si>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</si>
  <si>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</si>
  <si>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</si>
  <si>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</si>
  <si>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</si>
  <si>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</si>
  <si>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</si>
  <si>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</si>
  <si>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</si>
  <si>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産 　業 　中　 分 　類</t>
  </si>
  <si>
    <t>-</t>
  </si>
  <si>
    <t>-</t>
  </si>
  <si>
    <t>-</t>
  </si>
  <si>
    <t>-</t>
  </si>
  <si>
    <t>各年１２月３１日現在</t>
  </si>
  <si>
    <t>産 　業 　中　 分 　類</t>
  </si>
  <si>
    <t>6-3 産業(中分類)別従業者数の推移</t>
  </si>
  <si>
    <t>平　成　１　６　年</t>
  </si>
  <si>
    <t>平　成　１　７　年</t>
  </si>
  <si>
    <t>平　成　１　５　年</t>
  </si>
  <si>
    <t>産 　業 　中　 分 　類</t>
  </si>
  <si>
    <t>印刷・同関連産業</t>
  </si>
  <si>
    <t>化学工業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</si>
  <si>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</si>
  <si>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</si>
  <si>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</si>
  <si>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</si>
  <si>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</si>
  <si>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</si>
  <si>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-</t>
  </si>
  <si>
    <t>6-3 産業(中分類)別従業者数の推移　～つづき～</t>
  </si>
  <si>
    <t>各年１２月３１日現在</t>
  </si>
  <si>
    <t>産 　業 　中　 分 　類</t>
  </si>
  <si>
    <t>印刷・同関連産業</t>
  </si>
  <si>
    <t>化学工業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</si>
  <si>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</si>
  <si>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</si>
  <si>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</si>
  <si>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</si>
  <si>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</si>
  <si>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</si>
  <si>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-</t>
  </si>
  <si>
    <t>6-4 産業(中分類)別製造品出荷額等の推移</t>
  </si>
  <si>
    <t>（単位：金額 万円）</t>
  </si>
  <si>
    <t>X</t>
  </si>
  <si>
    <t>パルプ･紙･紙加工品製造業</t>
  </si>
  <si>
    <t>石油製品･石炭製品製造業</t>
  </si>
  <si>
    <t>なめし革･同製品･毛皮製造業</t>
  </si>
  <si>
    <t>電子部品･デバイス製造業</t>
  </si>
  <si>
    <t>食料品製造業</t>
  </si>
  <si>
    <t>飲料･たばこ･飼料製造業</t>
  </si>
  <si>
    <t>繊維工業</t>
  </si>
  <si>
    <t>衣服･その他の繊維製品製造業</t>
  </si>
  <si>
    <t>木材･木製品製造業</t>
  </si>
  <si>
    <t>家具･装備品製造業</t>
  </si>
  <si>
    <t>印刷･同関連産業</t>
  </si>
  <si>
    <t>化学工業</t>
  </si>
  <si>
    <t>プラスチック製品製造業</t>
  </si>
  <si>
    <t>ゴム製品製造業</t>
  </si>
  <si>
    <t>窯業･土石製品製造業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</si>
  <si>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</si>
  <si>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</si>
  <si>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</si>
  <si>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</si>
  <si>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</si>
  <si>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</si>
  <si>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</si>
  <si>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</si>
  <si>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X</t>
  </si>
  <si>
    <t>-</t>
  </si>
  <si>
    <t>各年１２月３１日現在</t>
  </si>
  <si>
    <t>産 　業 　中　 分 　類</t>
  </si>
  <si>
    <t>飲料･たばこ･飼料製造業</t>
  </si>
  <si>
    <t>衣服･その他の繊維製品製造業</t>
  </si>
  <si>
    <t>木材･木製品製造業</t>
  </si>
  <si>
    <t>家具･装備品製造業</t>
  </si>
  <si>
    <t>印刷･同関連産業</t>
  </si>
  <si>
    <t>化学工業</t>
  </si>
  <si>
    <t>窯業･土石製品製造業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</si>
  <si>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</si>
  <si>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</si>
  <si>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</si>
  <si>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</si>
  <si>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</si>
  <si>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X</t>
  </si>
  <si>
    <t>X</t>
  </si>
  <si>
    <t>-</t>
  </si>
  <si>
    <t>X</t>
  </si>
  <si>
    <t>X</t>
  </si>
  <si>
    <t>6-4 産業(中分類)別製造品出荷額等の推移　～つづき～</t>
  </si>
  <si>
    <t>各年１２月３１日現在</t>
  </si>
  <si>
    <t>産 　業 　中　 分 　類</t>
  </si>
  <si>
    <t>X</t>
  </si>
  <si>
    <t>-</t>
  </si>
  <si>
    <t>各年１２月３１日現在</t>
  </si>
  <si>
    <t>従業者規模</t>
  </si>
  <si>
    <t>平成１６年</t>
  </si>
  <si>
    <t>事業所数</t>
  </si>
  <si>
    <t>うち会社</t>
  </si>
  <si>
    <t>うち個人</t>
  </si>
  <si>
    <t>…</t>
  </si>
  <si>
    <t xml:space="preserve">  注：１. 平成16年については、従業者3人以下の一部事業所が調査非対象となっているため従業者4人以上</t>
  </si>
  <si>
    <t>6-5 従業者規模別事業所数の推移</t>
  </si>
  <si>
    <t>平成１７年</t>
  </si>
  <si>
    <t>総   数</t>
  </si>
  <si>
    <t>1～3人</t>
  </si>
  <si>
    <t>4～9人</t>
  </si>
  <si>
    <t>10～19人</t>
  </si>
  <si>
    <t>20～29人</t>
  </si>
  <si>
    <t>30～49人</t>
  </si>
  <si>
    <t>-</t>
  </si>
  <si>
    <t>50～99人</t>
  </si>
  <si>
    <t>100～199人</t>
  </si>
  <si>
    <t>200～299人</t>
  </si>
  <si>
    <t>300～499人</t>
  </si>
  <si>
    <t>500～999人</t>
  </si>
  <si>
    <t>1,000人以上</t>
  </si>
  <si>
    <t>　　　　　事業所について集計した。</t>
  </si>
  <si>
    <t>　　  ２．「うち個人」には、組合等が含まれる。</t>
  </si>
  <si>
    <t>事 業 所 数</t>
  </si>
  <si>
    <t>従 業 者 数</t>
  </si>
  <si>
    <t>製造品
出荷額等</t>
  </si>
  <si>
    <t>内　国
消費税額</t>
  </si>
  <si>
    <t>事　　業　　所</t>
  </si>
  <si>
    <t>工業用水量 
(立方ﾒｰﾄﾙ）</t>
  </si>
  <si>
    <t>有形固定資産
投資総額</t>
  </si>
  <si>
    <t>生　産　額</t>
  </si>
  <si>
    <t>付 加 価 値 額</t>
  </si>
  <si>
    <t xml:space="preserve">男 </t>
  </si>
  <si>
    <t xml:space="preserve">女 </t>
  </si>
  <si>
    <t>敷地面積 (㎡)</t>
  </si>
  <si>
    <t>建築面積 (㎡)</t>
  </si>
  <si>
    <t>契 約 額</t>
  </si>
  <si>
    <t>支 払 額</t>
  </si>
  <si>
    <t>平成１５年合計</t>
  </si>
  <si>
    <t>岩 槻 市</t>
  </si>
  <si>
    <t>平成１６年合計</t>
  </si>
  <si>
    <t>平成１７年合計</t>
  </si>
  <si>
    <t>　注：１．本表は、従業者4人以上の事業所について集計。</t>
  </si>
  <si>
    <t>　　　３．現金給与総額は、臨時雇用者分を含む。</t>
  </si>
  <si>
    <t>6-6 産業(中分類)別事業所数,従業者数,現金給与総額,</t>
  </si>
  <si>
    <t>原材料使用額等,製造品出荷額等,内国消費税額,</t>
  </si>
  <si>
    <t>敷地面積,建築面積,工業用水量,有形固定資産投資</t>
  </si>
  <si>
    <t>総額,生産額,付加価値額及びリース契約･支払額</t>
  </si>
  <si>
    <t>　</t>
  </si>
  <si>
    <t>現　金
給与総額</t>
  </si>
  <si>
    <t>原材料
使用額等</t>
  </si>
  <si>
    <t>リ　ー　ス</t>
  </si>
  <si>
    <t>合計</t>
  </si>
  <si>
    <t>30人
以上</t>
  </si>
  <si>
    <t>29人
以下</t>
  </si>
  <si>
    <t>食料品製造業</t>
  </si>
  <si>
    <t>飲料・たばこ・飼料製造業</t>
  </si>
  <si>
    <t>X</t>
  </si>
  <si>
    <t>繊維工業</t>
  </si>
  <si>
    <t>-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</si>
  <si>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</si>
  <si>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</si>
  <si>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</si>
  <si>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</si>
  <si>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</si>
  <si>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</si>
  <si>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</si>
  <si>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</si>
  <si>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</si>
  <si>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</si>
  <si>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</si>
  <si>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</si>
  <si>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</si>
  <si>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</si>
  <si>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</si>
  <si>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</si>
  <si>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</si>
  <si>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</si>
  <si>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</si>
  <si>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</si>
  <si>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</si>
  <si>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（単位：金額 万円）</t>
  </si>
  <si>
    <t>産  業  小  分  類</t>
  </si>
  <si>
    <t xml:space="preserve">従業者数　（人） </t>
  </si>
  <si>
    <t xml:space="preserve"> 現金給与総額</t>
  </si>
  <si>
    <t xml:space="preserve"> 原材料使用額等</t>
  </si>
  <si>
    <t>合計</t>
  </si>
  <si>
    <t>男</t>
  </si>
  <si>
    <t>女</t>
  </si>
  <si>
    <t>総　　　　       　　　　　数</t>
  </si>
  <si>
    <t>野菜缶詰・果実缶詰・
農産保存食料品製造業</t>
  </si>
  <si>
    <t>調味料製造業</t>
  </si>
  <si>
    <t>096</t>
  </si>
  <si>
    <t>精穀・製粉製造業</t>
  </si>
  <si>
    <t>098</t>
  </si>
  <si>
    <t>動植物油脂製造業</t>
  </si>
  <si>
    <t>清涼飲料製造業</t>
  </si>
  <si>
    <t>飼料・有機質肥料製造業</t>
  </si>
  <si>
    <t>織物製造業</t>
  </si>
  <si>
    <t>織物製(不織布製及びレース製を含む)
外衣・シャツ製造業(和式を除く)</t>
  </si>
  <si>
    <t>和装製品・足袋製造業</t>
  </si>
  <si>
    <t>その他の衣服・
繊維製身の回り品製造業</t>
  </si>
  <si>
    <t>造作材・合板・
建築用組立材料製造業</t>
  </si>
  <si>
    <t>その他の木製品製造業
（竹・とうを含む）</t>
  </si>
  <si>
    <t>　注：１．現金給与総額は、臨時雇用者分を含む。</t>
  </si>
  <si>
    <t>　　　２．内国消費税額は、酒税、たばこ税、揮発油税、地方道路税の納付税額又は納付すべき税額の合計で、</t>
  </si>
  <si>
    <t>パルプ製造業</t>
  </si>
  <si>
    <t>その他のパルプ・紙・
紙加工品製造業</t>
  </si>
  <si>
    <t>印刷関連サービス業</t>
  </si>
  <si>
    <t>化粧品・歯磨･
その他の化粧用調整品製造業</t>
  </si>
  <si>
    <t>潤滑油・グリース製造業
（石油精製によらないもの）</t>
  </si>
  <si>
    <t>その他石油製品・石炭製品製造業</t>
  </si>
  <si>
    <t>その他のゴム製品製造業</t>
  </si>
  <si>
    <t>革製履物製造業</t>
  </si>
  <si>
    <t>かばん製造業</t>
  </si>
  <si>
    <t>陶磁器・同関連製品製造業</t>
  </si>
  <si>
    <t>炭素･黒鉛製品製造業</t>
  </si>
  <si>
    <t>研磨材・同製品製造業</t>
  </si>
  <si>
    <t>その他の窯業・土石製品製造業</t>
  </si>
  <si>
    <t>製鋼を行なわない鋼材製造業
（表面処理鋼材を除く）</t>
  </si>
  <si>
    <t>非鉄金属第２次製錬・精製業
(非鉄金属合金製造業を含む)</t>
  </si>
  <si>
    <t>非鉄金属・同合金圧延業
（抽伸・押出しを含む）</t>
  </si>
  <si>
    <t>その他の非鉄金属製造業</t>
  </si>
  <si>
    <t>建設用・建築用金属製品製造業
(製缶板金業を含む）</t>
  </si>
  <si>
    <t>金属線製品製造業
（ねじ類を除く）</t>
  </si>
  <si>
    <t>ボイラ・原動機製造業</t>
  </si>
  <si>
    <t>繊維機械製造業</t>
  </si>
  <si>
    <t>特殊産業用機械製造業</t>
  </si>
  <si>
    <t>一般産業用機械・装置製造業</t>
  </si>
  <si>
    <t>事務用・サ－ビス用・
民生用機械器具製造業</t>
  </si>
  <si>
    <t>その他の機械・同部分品製造業</t>
  </si>
  <si>
    <t xml:space="preserve">電気機械器具製造業 </t>
  </si>
  <si>
    <t>発電用・送電用・配電用・
産業用電気機械器具製造業</t>
  </si>
  <si>
    <t>事業所数</t>
  </si>
  <si>
    <t>製造品出荷額等</t>
  </si>
  <si>
    <t xml:space="preserve"> 内国消費税額</t>
  </si>
  <si>
    <t>総　額</t>
  </si>
  <si>
    <t>製造品出荷額</t>
  </si>
  <si>
    <t>加工賃収入額</t>
  </si>
  <si>
    <t>修理料収入額</t>
  </si>
  <si>
    <t>その他の収入額</t>
  </si>
  <si>
    <t xml:space="preserve">情報通信機械器具製造業 </t>
  </si>
  <si>
    <t>通信機械器具・
同関連機械器具製造業</t>
  </si>
  <si>
    <t>電子計算機・同付属装置製造業</t>
  </si>
  <si>
    <t xml:space="preserve">電子部品・デバイス製造業 </t>
  </si>
  <si>
    <t>船舶製造・修理、舶用機関製造業</t>
  </si>
  <si>
    <t>産業用運搬車両・同部分品・
付属品製造業</t>
  </si>
  <si>
    <t>貴金属・宝石製品製造業</t>
  </si>
  <si>
    <t>装身具・装飾品・ボタン・同関連品
製造業（貴金属・宝石製を除く）</t>
  </si>
  <si>
    <t>他に分類されない製品の製造業</t>
  </si>
  <si>
    <t>6-7 産業(小分類)別事業所数,従業者数,現金給与総額,原材料使用</t>
  </si>
  <si>
    <t>額等,製造品出荷額等,内国消費税額(従業者4人以上)</t>
  </si>
  <si>
    <t>平成１７年１２月３１日現在</t>
  </si>
  <si>
    <t>09</t>
  </si>
  <si>
    <t xml:space="preserve">食料品製造業 </t>
  </si>
  <si>
    <t>091</t>
  </si>
  <si>
    <t>畜産食料品製造業</t>
  </si>
  <si>
    <t>092</t>
  </si>
  <si>
    <t>水産食料品製造業</t>
  </si>
  <si>
    <t>093</t>
  </si>
  <si>
    <t>094</t>
  </si>
  <si>
    <t>X</t>
  </si>
  <si>
    <t>-</t>
  </si>
  <si>
    <t>097</t>
  </si>
  <si>
    <t>パン・菓子製造業</t>
  </si>
  <si>
    <t>X</t>
  </si>
  <si>
    <t>-</t>
  </si>
  <si>
    <t>099</t>
  </si>
  <si>
    <t>その他の食料品製造業</t>
  </si>
  <si>
    <t xml:space="preserve">飲料・たばこ・飼料製造業 </t>
  </si>
  <si>
    <t>-</t>
  </si>
  <si>
    <t>X</t>
  </si>
  <si>
    <t>酒類製造業</t>
  </si>
  <si>
    <t>X</t>
  </si>
  <si>
    <t>-</t>
  </si>
  <si>
    <t>繊維工業
（衣服・その他の繊維製品を除く）</t>
  </si>
  <si>
    <t>X</t>
  </si>
  <si>
    <t>-</t>
  </si>
  <si>
    <t>染色整理業</t>
  </si>
  <si>
    <t>レ－ス・繊維雑品製造業</t>
  </si>
  <si>
    <t>その他の繊維工業</t>
  </si>
  <si>
    <t xml:space="preserve">衣服・その他の繊維製品製造業 </t>
  </si>
  <si>
    <t>その他の繊維製品製造業</t>
  </si>
  <si>
    <t xml:space="preserve">木材・木製品製造業（家具を除く） </t>
  </si>
  <si>
    <t>X</t>
  </si>
  <si>
    <t>-</t>
  </si>
  <si>
    <t>X</t>
  </si>
  <si>
    <t>-</t>
  </si>
  <si>
    <t>　　　　　消費税は含まない。</t>
  </si>
  <si>
    <t>6-7 産業(小分類)別事業所数,従業者数,現金給与総額,原材料使用</t>
  </si>
  <si>
    <t>額等,製造品出荷額等,内国消費税額(従業者4人以上)　～つづき～</t>
  </si>
  <si>
    <t xml:space="preserve">家具・装備品製造業 </t>
  </si>
  <si>
    <t>-</t>
  </si>
  <si>
    <t>家具製造業</t>
  </si>
  <si>
    <t>建具製造業</t>
  </si>
  <si>
    <t>その他の家具・装備品製造業</t>
  </si>
  <si>
    <t xml:space="preserve">パルプ・紙・紙加工品製造業 </t>
  </si>
  <si>
    <t>加工紙製造業</t>
  </si>
  <si>
    <t>紙製品製造業</t>
  </si>
  <si>
    <t>紙製容器製造業</t>
  </si>
  <si>
    <t>X</t>
  </si>
  <si>
    <t>-</t>
  </si>
  <si>
    <t xml:space="preserve">印刷・同関連産業 </t>
  </si>
  <si>
    <t>印刷業</t>
  </si>
  <si>
    <t>製版業</t>
  </si>
  <si>
    <t>製本業、印刷物加工業</t>
  </si>
  <si>
    <t>X</t>
  </si>
  <si>
    <t>-</t>
  </si>
  <si>
    <t xml:space="preserve">化学工業 </t>
  </si>
  <si>
    <t>無機化学工業製品製造業</t>
  </si>
  <si>
    <t>有機化学工業製品製造業</t>
  </si>
  <si>
    <t>油脂加工製品・石けん・合成洗剤・
界面活性剤・塗料製造業</t>
  </si>
  <si>
    <t>医薬品製造業</t>
  </si>
  <si>
    <t>-</t>
  </si>
  <si>
    <t>その他の化学工業</t>
  </si>
  <si>
    <t xml:space="preserve">石油製品・石炭製品製造業 </t>
  </si>
  <si>
    <t>舗装材料製造業</t>
  </si>
  <si>
    <t xml:space="preserve">プラスチック製品製造業 </t>
  </si>
  <si>
    <t>プラスチック板・棒・管・
継手・異形押出製品製造業</t>
  </si>
  <si>
    <t>プラスチックフィルム・シ－ト・
床材・合成皮革製造業</t>
  </si>
  <si>
    <t>工業用プラスチック製品製造業</t>
  </si>
  <si>
    <t>発泡・強化プラスチック製品製造業</t>
  </si>
  <si>
    <t>プラスチック成形材料製造業
（廃プラスチックを含む）</t>
  </si>
  <si>
    <t>その他のプラスチック製品製造業</t>
  </si>
  <si>
    <t xml:space="preserve">ゴム製品製造業 </t>
  </si>
  <si>
    <t>ゴムベルト・ゴムホ－ス・
工業用ゴム製品製造業</t>
  </si>
  <si>
    <t>X</t>
  </si>
  <si>
    <t xml:space="preserve">なめし革・同製品・毛皮製造業 </t>
  </si>
  <si>
    <t>なめし革製造業</t>
  </si>
  <si>
    <t>X</t>
  </si>
  <si>
    <t>-</t>
  </si>
  <si>
    <t>袋物製造業</t>
  </si>
  <si>
    <t xml:space="preserve">窯業・土石製品製造業 </t>
  </si>
  <si>
    <t>ガラス・同製品製造業</t>
  </si>
  <si>
    <t>セメント・同製品製造業</t>
  </si>
  <si>
    <t>X</t>
  </si>
  <si>
    <t>-</t>
  </si>
  <si>
    <t>骨材・石工品等製造業</t>
  </si>
  <si>
    <t>-</t>
  </si>
  <si>
    <t xml:space="preserve">鉄鋼業 </t>
  </si>
  <si>
    <t>鉄素形材製造業</t>
  </si>
  <si>
    <t>その他の鉄鋼業</t>
  </si>
  <si>
    <t xml:space="preserve">非鉄金属製造業 </t>
  </si>
  <si>
    <t>6-7 産業(小分類)別事業所数,従業者数,現金給与総額,原材料使用</t>
  </si>
  <si>
    <t>額等,製造品出荷額等,内国消費税額(従業者4人以上)　～つづき～</t>
  </si>
  <si>
    <t>X</t>
  </si>
  <si>
    <t>-</t>
  </si>
  <si>
    <t>-</t>
  </si>
  <si>
    <t>電線・ケーブル製造業</t>
  </si>
  <si>
    <t>非鉄金属素形材製造業</t>
  </si>
  <si>
    <t>X</t>
  </si>
  <si>
    <t>-</t>
  </si>
  <si>
    <t xml:space="preserve">金属製品製造業 </t>
  </si>
  <si>
    <t>ブリキ缶・その他の
めっき板等製品製造業</t>
  </si>
  <si>
    <t>洋食器・刃物・手道具・
金物類製造業</t>
  </si>
  <si>
    <t>暖房装置・配管工事用附属品製造業</t>
  </si>
  <si>
    <t>金属素形材製品製造業</t>
  </si>
  <si>
    <t>金属被覆・彫刻業、
熱処理業 (ほうろう鉄器を除く)</t>
  </si>
  <si>
    <t>ボルト・ナット・リベット・
小ねじ・木ねじ等製造業</t>
  </si>
  <si>
    <t>その他の金属製品製造業</t>
  </si>
  <si>
    <t xml:space="preserve">一般機械器具製造業 </t>
  </si>
  <si>
    <t>農業用機械製造業
（農業用器具を除く）</t>
  </si>
  <si>
    <t>建設機械・鉱山機械製造業</t>
  </si>
  <si>
    <t>金属加工機械製造業</t>
  </si>
  <si>
    <t>民生用電気機械器具製造業</t>
  </si>
  <si>
    <t>電球・電気照明器具製造業</t>
  </si>
  <si>
    <t>電子応用装置製造業</t>
  </si>
  <si>
    <t>電気計測器製造業</t>
  </si>
  <si>
    <t>その他の電気機械器具製造業</t>
  </si>
  <si>
    <t xml:space="preserve">輸送用機械器具製造業 </t>
  </si>
  <si>
    <t>自動車・同附属品製造業</t>
  </si>
  <si>
    <t xml:space="preserve">精密機械器具製造業 </t>
  </si>
  <si>
    <t>計量器・測定器・
分析機器・試験機製造業</t>
  </si>
  <si>
    <t>測量機械器具製造業</t>
  </si>
  <si>
    <t>医療用機械器具・医療用品製造業</t>
  </si>
  <si>
    <t>理化学機械器具製造業</t>
  </si>
  <si>
    <t>光学機械器具・レンズ製造業</t>
  </si>
  <si>
    <t xml:space="preserve">その他の製造業 </t>
  </si>
  <si>
    <t>がん具・運動用具製造業</t>
  </si>
  <si>
    <t>ペン・鉛筆・絵画用品・
その他の事務用品製造業</t>
  </si>
  <si>
    <t>畳・傘等生活雑貨製品製造業</t>
  </si>
  <si>
    <t>6-8 県内各市別事業所数、従業者数及び製造品出荷額等</t>
  </si>
  <si>
    <t>各年１２月３１日現在</t>
  </si>
  <si>
    <t>平　　成　　１　　６　　年</t>
  </si>
  <si>
    <t>平　　成　　１　　７　　年</t>
  </si>
  <si>
    <t>前年事業所数</t>
  </si>
  <si>
    <t>従業者数（人）</t>
  </si>
  <si>
    <t>製造品出荷額等
(万円）</t>
  </si>
  <si>
    <t xml:space="preserve">構成比(%) </t>
  </si>
  <si>
    <t>県　　計</t>
  </si>
  <si>
    <t>市計</t>
  </si>
  <si>
    <t>町村計</t>
  </si>
  <si>
    <t>ふじみ野市</t>
  </si>
  <si>
    <t>資料：埼玉県総務部統計課「工業統計調査報告」</t>
  </si>
  <si>
    <t>　注：本表は、従業者4人以上の事業所の数値である。</t>
  </si>
  <si>
    <t>市名</t>
  </si>
  <si>
    <t xml:space="preserve">事業所数 
</t>
  </si>
  <si>
    <t xml:space="preserve">事業所数 
</t>
  </si>
  <si>
    <t xml:space="preserve">前年比(%) </t>
  </si>
  <si>
    <t>岩槻市</t>
  </si>
  <si>
    <t>-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</si>
  <si>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</si>
  <si>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</si>
  <si>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</si>
  <si>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</si>
  <si>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</si>
  <si>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</si>
  <si>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</si>
  <si>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</si>
  <si>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</si>
  <si>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</si>
  <si>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</si>
  <si>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</si>
  <si>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</si>
  <si>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</si>
  <si>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</si>
  <si>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</si>
  <si>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</si>
  <si>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</si>
  <si>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</si>
  <si>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</si>
  <si>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</si>
  <si>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</si>
  <si>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</si>
  <si>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</si>
  <si>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</si>
  <si>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</si>
  <si>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</si>
  <si>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</si>
  <si>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</si>
  <si>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</si>
  <si>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</si>
  <si>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</si>
  <si>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</si>
  <si>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</si>
  <si>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</si>
  <si>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</si>
  <si>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</si>
  <si>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</si>
  <si>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</si>
  <si>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-</t>
  </si>
  <si>
    <t>6-9 岩槻区人形製造業事業所数･従業者数･製造品出荷額等の推移(概数)</t>
  </si>
  <si>
    <t>年</t>
  </si>
  <si>
    <t>従業者数</t>
  </si>
  <si>
    <t>原材料使用額（万円）</t>
  </si>
  <si>
    <t>製造品出荷額等（万円）</t>
  </si>
  <si>
    <t>資料：総務局総務部市政情報課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</si>
  <si>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</si>
  <si>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</si>
  <si>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</si>
  <si>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</si>
  <si>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</si>
  <si>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</si>
  <si>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</si>
  <si>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</si>
  <si>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</si>
  <si>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</si>
  <si>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</si>
  <si>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</si>
  <si>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仲町１丁目　　　　　</t>
  </si>
  <si>
    <t>仲町２丁目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</si>
  <si>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</si>
  <si>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</si>
  <si>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</si>
  <si>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</si>
  <si>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</si>
  <si>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</si>
  <si>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</si>
  <si>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</si>
  <si>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</si>
  <si>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</si>
  <si>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</si>
  <si>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</si>
  <si>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</si>
  <si>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</si>
  <si>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</si>
  <si>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</si>
  <si>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</si>
  <si>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</si>
  <si>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</si>
  <si>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</si>
  <si>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東町１丁目　　　　　</t>
  </si>
  <si>
    <t>東町２丁目　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</si>
  <si>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</si>
  <si>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</si>
  <si>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</si>
  <si>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</si>
  <si>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</si>
  <si>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</si>
  <si>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</si>
  <si>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</si>
  <si>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</si>
  <si>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</si>
  <si>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</si>
  <si>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</si>
  <si>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</si>
  <si>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</si>
  <si>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</si>
  <si>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</si>
  <si>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</si>
  <si>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</si>
  <si>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</si>
  <si>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</si>
  <si>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</si>
  <si>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</si>
  <si>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</si>
  <si>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宮町１丁目　　　　　</t>
  </si>
  <si>
    <t>宮町２丁目　　　　　</t>
  </si>
  <si>
    <t>美幸町　　　　　　　</t>
  </si>
  <si>
    <t>大字村国　　　　　　</t>
  </si>
  <si>
    <t>大字谷下　　　　　　</t>
  </si>
  <si>
    <t>大字横根　　　　　　</t>
  </si>
  <si>
    <t>6-10 岩槻区町名別人形製造事業所数の推移(概数)</t>
  </si>
  <si>
    <t>町　　名</t>
  </si>
  <si>
    <t>人 形 製 造 事 業 所 数</t>
  </si>
  <si>
    <t>総  計</t>
  </si>
  <si>
    <t>大字相野原</t>
  </si>
  <si>
    <t>-</t>
  </si>
  <si>
    <t>愛宕町</t>
  </si>
  <si>
    <t>大字飯塚</t>
  </si>
  <si>
    <t>大字岩槻</t>
  </si>
  <si>
    <t>大字上野</t>
  </si>
  <si>
    <t>上野１丁目</t>
  </si>
  <si>
    <t>上野２丁目</t>
  </si>
  <si>
    <t>上野３丁目</t>
  </si>
  <si>
    <t>-</t>
  </si>
  <si>
    <t>上野４丁目</t>
  </si>
  <si>
    <t>上野５丁目</t>
  </si>
  <si>
    <t>上野６丁目</t>
  </si>
  <si>
    <t>大字浮谷</t>
  </si>
  <si>
    <t>大字裏慈恩寺</t>
  </si>
  <si>
    <t>大字大口</t>
  </si>
  <si>
    <t>太田１丁目</t>
  </si>
  <si>
    <t>太田２丁目</t>
  </si>
  <si>
    <t>太田３丁目</t>
  </si>
  <si>
    <t>大字大戸</t>
  </si>
  <si>
    <t>大字大野島</t>
  </si>
  <si>
    <t>大字大森</t>
  </si>
  <si>
    <t>大字大谷</t>
  </si>
  <si>
    <t>大字尾ケ崎</t>
  </si>
  <si>
    <t>大字尾ケ崎新田</t>
  </si>
  <si>
    <t>大字表慈恩寺</t>
  </si>
  <si>
    <t>大字釣上</t>
  </si>
  <si>
    <t>大字釣上新田</t>
  </si>
  <si>
    <t>大字加倉</t>
  </si>
  <si>
    <t>6-10 岩槻区町名別人形製造</t>
  </si>
  <si>
    <t>加倉１丁目</t>
  </si>
  <si>
    <t>-</t>
  </si>
  <si>
    <t>加倉２丁目</t>
  </si>
  <si>
    <t>加倉３丁目</t>
  </si>
  <si>
    <t>加倉４丁目</t>
  </si>
  <si>
    <t>加倉５丁目</t>
  </si>
  <si>
    <t>大字掛</t>
  </si>
  <si>
    <t>大字柏崎</t>
  </si>
  <si>
    <t>大字金重</t>
  </si>
  <si>
    <t xml:space="preserve"> -</t>
  </si>
  <si>
    <t>大字鹿室</t>
  </si>
  <si>
    <t>上里１丁目</t>
  </si>
  <si>
    <t>上里２丁目</t>
  </si>
  <si>
    <t>大字黒谷</t>
  </si>
  <si>
    <t>大字古ケ場</t>
  </si>
  <si>
    <t>古ケ場１丁目</t>
  </si>
  <si>
    <t>古ケ場２丁目</t>
  </si>
  <si>
    <t>大字小溝</t>
  </si>
  <si>
    <t>大字笹久保</t>
  </si>
  <si>
    <t>大字笹久保新田</t>
  </si>
  <si>
    <t>大字慈恩寺</t>
  </si>
  <si>
    <t>城南１丁目</t>
  </si>
  <si>
    <t>城南２丁目</t>
  </si>
  <si>
    <t>城南３丁目</t>
  </si>
  <si>
    <t>城南４丁目</t>
  </si>
  <si>
    <t>事業所数の推移(概数)　～つづき～</t>
  </si>
  <si>
    <t>町　　名</t>
  </si>
  <si>
    <t>　　　２．敷地面積、建築面積、工業用水量及びリース契約額、支払額は、従業者数30人以上の事業所について集計した。</t>
  </si>
  <si>
    <t>産　業　中　分　類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</si>
</sst>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0"/>
    <numFmt numFmtId="182" formatCode="0.0_ "/>
    <numFmt numFmtId="183" formatCode="#,##0_ ;[Red]\-#,##0\ "/>
    <numFmt numFmtId="184" formatCode="0_);[Red]\(0\)"/>
    <numFmt numFmtId="185" formatCode="0_ "/>
    <numFmt numFmtId="186" formatCode="#,##0;&quot;△ &quot;#,##0"/>
    <numFmt numFmtId="187" formatCode="0.0%"/>
    <numFmt numFmtId="188" formatCode="#,##0.0"/>
    <numFmt numFmtId="189" formatCode="#,##0.0;[Red]\-#,##0.0"/>
    <numFmt numFmtId="190" formatCode="0.00_ "/>
    <numFmt numFmtId="191" formatCode="#,##0.0_);[Red]\(#,##0.0\)"/>
    <numFmt numFmtId="192" formatCode="#,##0.0_ "/>
    <numFmt numFmtId="193" formatCode="[$-411]ggge&quot;年&quot;m&quot;月&quot;d&quot;日&quot;;@"/>
    <numFmt numFmtId="194" formatCode="0.0_);[Red]\(0.0\)"/>
    <numFmt numFmtId="195" formatCode="0.00_);[Red]\(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13"/>
      <name val="ＭＳ Ｐゴシック"/>
      <family val="3"/>
    </font>
    <font>
      <b/>
      <sz val="7"/>
      <name val="ＭＳ ゴシック"/>
      <family val="3"/>
    </font>
    <font>
      <b/>
      <sz val="7"/>
      <name val="ＭＳ 明朝"/>
      <family val="1"/>
    </font>
    <font>
      <sz val="6"/>
      <name val="ＭＳ Ｐ明朝"/>
      <family val="1"/>
    </font>
    <font>
      <b/>
      <sz val="6"/>
      <name val="ＭＳ ゴシック"/>
      <family val="3"/>
    </font>
    <font>
      <sz val="13"/>
      <name val="ＭＳ ゴシック"/>
      <family val="3"/>
    </font>
    <font>
      <sz val="14"/>
      <name val="ＭＳ Ｐ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.5"/>
      <name val="ＭＳ Ｐ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8" fillId="0" borderId="0" xfId="0" applyFont="1" applyAlignment="1">
      <alignment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 wrapText="1"/>
    </xf>
    <xf numFmtId="0" fontId="17" fillId="0" borderId="0" xfId="0" applyFont="1" applyAlignment="1">
      <alignment/>
    </xf>
    <xf numFmtId="0" fontId="16" fillId="0" borderId="6" xfId="0" applyFont="1" applyFill="1" applyBorder="1" applyAlignment="1">
      <alignment vertical="center" wrapText="1"/>
    </xf>
    <xf numFmtId="179" fontId="16" fillId="0" borderId="7" xfId="17" applyNumberFormat="1" applyFont="1" applyFill="1" applyBorder="1" applyAlignment="1">
      <alignment horizontal="right" vertical="center" wrapText="1"/>
    </xf>
    <xf numFmtId="179" fontId="16" fillId="0" borderId="7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center" wrapText="1" indent="1"/>
    </xf>
    <xf numFmtId="179" fontId="16" fillId="0" borderId="0" xfId="17" applyNumberFormat="1" applyFont="1" applyFill="1" applyBorder="1" applyAlignment="1">
      <alignment horizontal="right" vertical="center" wrapText="1"/>
    </xf>
    <xf numFmtId="179" fontId="16" fillId="0" borderId="0" xfId="0" applyNumberFormat="1" applyFont="1" applyFill="1" applyBorder="1" applyAlignment="1">
      <alignment horizontal="right" vertical="center" wrapText="1"/>
    </xf>
    <xf numFmtId="179" fontId="16" fillId="0" borderId="5" xfId="17" applyNumberFormat="1" applyFont="1" applyFill="1" applyBorder="1" applyAlignment="1">
      <alignment horizontal="right" vertical="center" wrapText="1"/>
    </xf>
    <xf numFmtId="179" fontId="16" fillId="0" borderId="8" xfId="17" applyNumberFormat="1" applyFont="1" applyFill="1" applyBorder="1" applyAlignment="1">
      <alignment horizontal="right" vertical="center" wrapText="1"/>
    </xf>
    <xf numFmtId="179" fontId="16" fillId="0" borderId="8" xfId="0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vertical="center" wrapText="1"/>
    </xf>
    <xf numFmtId="179" fontId="14" fillId="0" borderId="0" xfId="17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179" fontId="16" fillId="0" borderId="11" xfId="17" applyNumberFormat="1" applyFont="1" applyFill="1" applyBorder="1" applyAlignment="1">
      <alignment horizontal="right" vertical="center" wrapText="1"/>
    </xf>
    <xf numFmtId="179" fontId="16" fillId="0" borderId="2" xfId="17" applyNumberFormat="1" applyFont="1" applyFill="1" applyBorder="1" applyAlignment="1">
      <alignment horizontal="right" vertical="center" wrapText="1"/>
    </xf>
    <xf numFmtId="179" fontId="16" fillId="0" borderId="2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 indent="1"/>
    </xf>
    <xf numFmtId="0" fontId="19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 shrinkToFit="1"/>
    </xf>
    <xf numFmtId="0" fontId="15" fillId="0" borderId="6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0" borderId="7" xfId="0" applyNumberFormat="1" applyFont="1" applyFill="1" applyBorder="1" applyAlignment="1">
      <alignment horizontal="distributed" vertical="center" wrapText="1"/>
    </xf>
    <xf numFmtId="0" fontId="15" fillId="0" borderId="13" xfId="0" applyNumberFormat="1" applyFont="1" applyFill="1" applyBorder="1" applyAlignment="1">
      <alignment horizontal="distributed" vertical="center" wrapText="1"/>
    </xf>
    <xf numFmtId="180" fontId="16" fillId="0" borderId="7" xfId="0" applyNumberFormat="1" applyFont="1" applyFill="1" applyBorder="1" applyAlignment="1">
      <alignment horizontal="right" vertical="center" wrapText="1"/>
    </xf>
    <xf numFmtId="180" fontId="16" fillId="0" borderId="0" xfId="17" applyNumberFormat="1" applyFont="1" applyFill="1" applyBorder="1" applyAlignment="1">
      <alignment horizontal="right" vertical="center" wrapText="1"/>
    </xf>
    <xf numFmtId="180" fontId="16" fillId="0" borderId="7" xfId="17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Border="1" applyAlignment="1">
      <alignment horizontal="right" vertical="center" wrapText="1"/>
    </xf>
    <xf numFmtId="181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4" xfId="0" applyFont="1" applyFill="1" applyBorder="1" applyAlignment="1">
      <alignment horizontal="distributed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 wrapText="1"/>
    </xf>
    <xf numFmtId="180" fontId="16" fillId="0" borderId="2" xfId="0" applyNumberFormat="1" applyFont="1" applyFill="1" applyBorder="1" applyAlignment="1">
      <alignment horizontal="right" vertical="center" wrapText="1"/>
    </xf>
    <xf numFmtId="180" fontId="16" fillId="0" borderId="2" xfId="17" applyNumberFormat="1" applyFont="1" applyFill="1" applyBorder="1" applyAlignment="1">
      <alignment horizontal="right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distributed" vertical="center" wrapText="1"/>
    </xf>
    <xf numFmtId="180" fontId="14" fillId="0" borderId="16" xfId="0" applyNumberFormat="1" applyFont="1" applyFill="1" applyBorder="1" applyAlignment="1">
      <alignment horizontal="right" vertical="center" wrapText="1"/>
    </xf>
    <xf numFmtId="180" fontId="14" fillId="0" borderId="17" xfId="0" applyNumberFormat="1" applyFont="1" applyFill="1" applyBorder="1" applyAlignment="1">
      <alignment horizontal="right" vertical="center" wrapText="1"/>
    </xf>
    <xf numFmtId="180" fontId="14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shrinkToFit="1"/>
    </xf>
    <xf numFmtId="179" fontId="16" fillId="0" borderId="16" xfId="17" applyNumberFormat="1" applyFont="1" applyFill="1" applyBorder="1" applyAlignment="1">
      <alignment horizontal="right" vertical="center" wrapText="1"/>
    </xf>
    <xf numFmtId="179" fontId="16" fillId="0" borderId="7" xfId="0" applyNumberFormat="1" applyFont="1" applyBorder="1" applyAlignment="1">
      <alignment horizontal="right" vertical="center" wrapText="1"/>
    </xf>
    <xf numFmtId="180" fontId="15" fillId="0" borderId="0" xfId="17" applyNumberFormat="1" applyFont="1" applyFill="1" applyBorder="1" applyAlignment="1">
      <alignment horizontal="right" vertical="center" wrapText="1"/>
    </xf>
    <xf numFmtId="179" fontId="16" fillId="0" borderId="17" xfId="17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Fill="1" applyBorder="1" applyAlignment="1">
      <alignment horizontal="distributed" vertical="center" wrapText="1"/>
    </xf>
    <xf numFmtId="0" fontId="20" fillId="0" borderId="19" xfId="0" applyNumberFormat="1" applyFont="1" applyFill="1" applyBorder="1" applyAlignment="1">
      <alignment horizontal="center" vertical="center" shrinkToFit="1"/>
    </xf>
    <xf numFmtId="179" fontId="16" fillId="0" borderId="0" xfId="17" applyNumberFormat="1" applyFont="1" applyBorder="1" applyAlignment="1">
      <alignment horizontal="right" vertical="center" wrapText="1"/>
    </xf>
    <xf numFmtId="179" fontId="14" fillId="0" borderId="2" xfId="0" applyNumberFormat="1" applyFont="1" applyFill="1" applyBorder="1" applyAlignment="1">
      <alignment horizontal="right" vertical="center" wrapText="1"/>
    </xf>
    <xf numFmtId="179" fontId="16" fillId="0" borderId="2" xfId="17" applyNumberFormat="1" applyFont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180" fontId="20" fillId="0" borderId="0" xfId="17" applyNumberFormat="1" applyFont="1" applyFill="1" applyBorder="1" applyAlignment="1">
      <alignment horizontal="right" vertical="center" wrapText="1"/>
    </xf>
    <xf numFmtId="18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179" fontId="15" fillId="0" borderId="16" xfId="0" applyNumberFormat="1" applyFont="1" applyFill="1" applyBorder="1" applyAlignment="1">
      <alignment horizontal="right" vertical="center" wrapText="1"/>
    </xf>
    <xf numFmtId="179" fontId="15" fillId="0" borderId="0" xfId="17" applyNumberFormat="1" applyFont="1" applyFill="1" applyBorder="1" applyAlignment="1">
      <alignment horizontal="right" vertical="center" wrapText="1"/>
    </xf>
    <xf numFmtId="179" fontId="15" fillId="0" borderId="0" xfId="17" applyNumberFormat="1" applyFont="1" applyBorder="1" applyAlignment="1">
      <alignment horizontal="right" vertical="center" wrapText="1"/>
    </xf>
    <xf numFmtId="181" fontId="15" fillId="0" borderId="0" xfId="0" applyNumberFormat="1" applyFont="1" applyFill="1" applyBorder="1" applyAlignment="1">
      <alignment horizontal="center" vertical="center"/>
    </xf>
    <xf numFmtId="179" fontId="15" fillId="0" borderId="17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right" vertical="center" wrapText="1"/>
    </xf>
    <xf numFmtId="179" fontId="15" fillId="0" borderId="2" xfId="17" applyNumberFormat="1" applyFont="1" applyFill="1" applyBorder="1" applyAlignment="1">
      <alignment horizontal="right" vertical="center" wrapText="1"/>
    </xf>
    <xf numFmtId="179" fontId="15" fillId="0" borderId="2" xfId="17" applyNumberFormat="1" applyFont="1" applyBorder="1" applyAlignment="1">
      <alignment horizontal="right" vertical="center" wrapText="1"/>
    </xf>
    <xf numFmtId="0" fontId="20" fillId="0" borderId="6" xfId="0" applyNumberFormat="1" applyFont="1" applyFill="1" applyBorder="1" applyAlignment="1">
      <alignment horizontal="center" vertical="center" shrinkToFit="1"/>
    </xf>
    <xf numFmtId="38" fontId="20" fillId="0" borderId="16" xfId="17" applyFont="1" applyFill="1" applyBorder="1" applyAlignment="1">
      <alignment vertical="center" wrapText="1"/>
    </xf>
    <xf numFmtId="38" fontId="15" fillId="0" borderId="0" xfId="17" applyFont="1" applyFill="1" applyBorder="1" applyAlignment="1">
      <alignment vertical="center" wrapText="1"/>
    </xf>
    <xf numFmtId="180" fontId="20" fillId="0" borderId="17" xfId="0" applyNumberFormat="1" applyFont="1" applyFill="1" applyBorder="1" applyAlignment="1">
      <alignment horizontal="right" vertical="center" wrapText="1"/>
    </xf>
    <xf numFmtId="38" fontId="15" fillId="0" borderId="0" xfId="17" applyFont="1" applyFill="1" applyBorder="1" applyAlignment="1">
      <alignment horizontal="right" vertical="center"/>
    </xf>
    <xf numFmtId="180" fontId="20" fillId="0" borderId="11" xfId="0" applyNumberFormat="1" applyFont="1" applyFill="1" applyBorder="1" applyAlignment="1">
      <alignment horizontal="right" vertical="center" wrapText="1"/>
    </xf>
    <xf numFmtId="180" fontId="15" fillId="0" borderId="2" xfId="17" applyNumberFormat="1" applyFont="1" applyFill="1" applyBorder="1" applyAlignment="1">
      <alignment horizontal="right" vertical="center" wrapText="1"/>
    </xf>
    <xf numFmtId="38" fontId="15" fillId="0" borderId="2" xfId="17" applyFont="1" applyFill="1" applyBorder="1" applyAlignment="1">
      <alignment horizontal="right" vertical="center"/>
    </xf>
    <xf numFmtId="179" fontId="15" fillId="0" borderId="17" xfId="17" applyNumberFormat="1" applyFont="1" applyFill="1" applyBorder="1" applyAlignment="1">
      <alignment horizontal="right" vertical="center" wrapText="1"/>
    </xf>
    <xf numFmtId="179" fontId="15" fillId="0" borderId="7" xfId="17" applyNumberFormat="1" applyFont="1" applyFill="1" applyBorder="1" applyAlignment="1">
      <alignment horizontal="right" vertical="center" wrapText="1"/>
    </xf>
    <xf numFmtId="179" fontId="15" fillId="0" borderId="11" xfId="17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15" fillId="0" borderId="6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179" fontId="14" fillId="0" borderId="0" xfId="17" applyNumberFormat="1" applyFont="1" applyFill="1" applyAlignment="1">
      <alignment horizontal="right" vertical="center" wrapText="1"/>
    </xf>
    <xf numFmtId="179" fontId="14" fillId="0" borderId="7" xfId="17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179" fontId="16" fillId="0" borderId="0" xfId="0" applyNumberFormat="1" applyFont="1" applyFill="1" applyAlignment="1">
      <alignment horizontal="right" vertical="center" wrapText="1"/>
    </xf>
    <xf numFmtId="179" fontId="16" fillId="0" borderId="0" xfId="17" applyNumberFormat="1" applyFont="1" applyFill="1" applyAlignment="1">
      <alignment horizontal="right" vertical="center" wrapText="1"/>
    </xf>
    <xf numFmtId="0" fontId="16" fillId="0" borderId="15" xfId="0" applyFont="1" applyFill="1" applyBorder="1" applyAlignment="1">
      <alignment horizontal="center" vertical="center"/>
    </xf>
    <xf numFmtId="179" fontId="6" fillId="0" borderId="0" xfId="17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58" fontId="11" fillId="0" borderId="2" xfId="0" applyNumberFormat="1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/>
    </xf>
    <xf numFmtId="179" fontId="14" fillId="0" borderId="0" xfId="0" applyNumberFormat="1" applyFont="1" applyFill="1" applyAlignment="1">
      <alignment horizontal="right" vertical="center" wrapText="1"/>
    </xf>
    <xf numFmtId="0" fontId="26" fillId="0" borderId="19" xfId="0" applyFont="1" applyFill="1" applyBorder="1" applyAlignment="1">
      <alignment horizontal="distributed" vertical="center"/>
    </xf>
    <xf numFmtId="179" fontId="16" fillId="0" borderId="17" xfId="0" applyNumberFormat="1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distributed" vertical="center" wrapText="1"/>
    </xf>
    <xf numFmtId="0" fontId="15" fillId="0" borderId="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distributed" vertical="center" wrapText="1"/>
    </xf>
    <xf numFmtId="0" fontId="16" fillId="0" borderId="1" xfId="0" applyFont="1" applyFill="1" applyBorder="1" applyAlignment="1">
      <alignment horizontal="distributed" vertical="center" wrapText="1"/>
    </xf>
    <xf numFmtId="0" fontId="16" fillId="0" borderId="1" xfId="0" applyFont="1" applyFill="1" applyBorder="1" applyAlignment="1">
      <alignment horizontal="center" vertical="center" wrapText="1"/>
    </xf>
    <xf numFmtId="179" fontId="15" fillId="0" borderId="1" xfId="17" applyNumberFormat="1" applyFont="1" applyFill="1" applyBorder="1" applyAlignment="1">
      <alignment horizontal="right" vertical="center" wrapText="1"/>
    </xf>
    <xf numFmtId="179" fontId="15" fillId="0" borderId="1" xfId="0" applyNumberFormat="1" applyFont="1" applyFill="1" applyBorder="1" applyAlignment="1">
      <alignment horizontal="right" vertical="center" wrapText="1"/>
    </xf>
    <xf numFmtId="179" fontId="11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179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1" fillId="0" borderId="0" xfId="0" applyNumberFormat="1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NumberFormat="1" applyFont="1" applyFill="1" applyAlignment="1">
      <alignment horizontal="distributed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/>
    </xf>
    <xf numFmtId="179" fontId="14" fillId="0" borderId="16" xfId="0" applyNumberFormat="1" applyFont="1" applyFill="1" applyBorder="1" applyAlignment="1">
      <alignment horizontal="right" vertical="center" wrapText="1"/>
    </xf>
    <xf numFmtId="179" fontId="14" fillId="0" borderId="7" xfId="0" applyNumberFormat="1" applyFont="1" applyFill="1" applyBorder="1" applyAlignment="1">
      <alignment horizontal="right" vertical="center" wrapText="1"/>
    </xf>
    <xf numFmtId="0" fontId="15" fillId="0" borderId="18" xfId="0" applyNumberFormat="1" applyFont="1" applyFill="1" applyBorder="1" applyAlignment="1">
      <alignment horizontal="distributed" vertical="center"/>
    </xf>
    <xf numFmtId="49" fontId="20" fillId="0" borderId="18" xfId="0" applyNumberFormat="1" applyFont="1" applyFill="1" applyBorder="1" applyAlignment="1">
      <alignment horizontal="center" vertical="center"/>
    </xf>
    <xf numFmtId="179" fontId="14" fillId="0" borderId="17" xfId="17" applyNumberFormat="1" applyFont="1" applyFill="1" applyBorder="1" applyAlignment="1">
      <alignment horizontal="right" vertical="center" wrapText="1"/>
    </xf>
    <xf numFmtId="49" fontId="15" fillId="0" borderId="7" xfId="0" applyNumberFormat="1" applyFont="1" applyFill="1" applyBorder="1" applyAlignment="1">
      <alignment horizontal="distributed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distributed" vertical="center"/>
    </xf>
    <xf numFmtId="0" fontId="15" fillId="0" borderId="19" xfId="0" applyNumberFormat="1" applyFont="1" applyFill="1" applyBorder="1" applyAlignment="1">
      <alignment horizontal="distributed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distributed" vertical="center" wrapText="1"/>
    </xf>
    <xf numFmtId="0" fontId="15" fillId="0" borderId="8" xfId="0" applyNumberFormat="1" applyFont="1" applyFill="1" applyBorder="1" applyAlignment="1">
      <alignment horizontal="distributed" vertical="center"/>
    </xf>
    <xf numFmtId="0" fontId="15" fillId="0" borderId="8" xfId="0" applyNumberFormat="1" applyFont="1" applyFill="1" applyBorder="1" applyAlignment="1">
      <alignment horizontal="distributed" vertical="center" wrapText="1"/>
    </xf>
    <xf numFmtId="0" fontId="15" fillId="0" borderId="21" xfId="0" applyFont="1" applyFill="1" applyBorder="1" applyAlignment="1">
      <alignment horizontal="right" vertical="center" wrapText="1"/>
    </xf>
    <xf numFmtId="0" fontId="15" fillId="0" borderId="21" xfId="0" applyNumberFormat="1" applyFont="1" applyFill="1" applyBorder="1" applyAlignment="1">
      <alignment horizontal="distributed" vertical="center" wrapText="1"/>
    </xf>
    <xf numFmtId="0" fontId="15" fillId="0" borderId="20" xfId="0" applyNumberFormat="1" applyFont="1" applyFill="1" applyBorder="1" applyAlignment="1">
      <alignment horizontal="distributed" vertical="center" wrapText="1"/>
    </xf>
    <xf numFmtId="179" fontId="16" fillId="0" borderId="1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80" fontId="11" fillId="0" borderId="0" xfId="17" applyNumberFormat="1" applyFont="1" applyFill="1" applyBorder="1" applyAlignment="1">
      <alignment horizontal="right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179" fontId="14" fillId="0" borderId="16" xfId="17" applyNumberFormat="1" applyFont="1" applyFill="1" applyBorder="1" applyAlignment="1">
      <alignment horizontal="right" vertical="center" wrapText="1"/>
    </xf>
    <xf numFmtId="0" fontId="15" fillId="0" borderId="7" xfId="0" applyNumberFormat="1" applyFont="1" applyFill="1" applyBorder="1" applyAlignment="1">
      <alignment horizontal="distributed" vertical="center"/>
    </xf>
    <xf numFmtId="0" fontId="20" fillId="0" borderId="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distributed" vertical="center" wrapText="1"/>
    </xf>
    <xf numFmtId="0" fontId="15" fillId="0" borderId="3" xfId="0" applyNumberFormat="1" applyFont="1" applyFill="1" applyBorder="1" applyAlignment="1">
      <alignment horizontal="distributed" vertical="center" wrapText="1"/>
    </xf>
    <xf numFmtId="0" fontId="15" fillId="0" borderId="21" xfId="0" applyNumberFormat="1" applyFont="1" applyFill="1" applyBorder="1" applyAlignment="1">
      <alignment horizontal="distributed" vertical="center"/>
    </xf>
    <xf numFmtId="0" fontId="20" fillId="0" borderId="21" xfId="0" applyNumberFormat="1" applyFont="1" applyFill="1" applyBorder="1" applyAlignment="1">
      <alignment horizontal="center" vertical="center" wrapText="1"/>
    </xf>
    <xf numFmtId="179" fontId="14" fillId="0" borderId="11" xfId="17" applyNumberFormat="1" applyFont="1" applyFill="1" applyBorder="1" applyAlignment="1">
      <alignment horizontal="right" vertical="center" wrapText="1"/>
    </xf>
    <xf numFmtId="179" fontId="14" fillId="0" borderId="2" xfId="17" applyNumberFormat="1" applyFont="1" applyFill="1" applyBorder="1" applyAlignment="1">
      <alignment horizontal="right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91" fontId="14" fillId="0" borderId="0" xfId="0" applyNumberFormat="1" applyFont="1" applyFill="1" applyBorder="1" applyAlignment="1">
      <alignment horizontal="right" vertical="center" wrapText="1"/>
    </xf>
    <xf numFmtId="191" fontId="14" fillId="0" borderId="0" xfId="17" applyNumberFormat="1" applyFont="1" applyFill="1" applyAlignment="1">
      <alignment horizontal="right" vertical="center" wrapText="1"/>
    </xf>
    <xf numFmtId="191" fontId="14" fillId="0" borderId="7" xfId="17" applyNumberFormat="1" applyFont="1" applyFill="1" applyBorder="1" applyAlignment="1">
      <alignment horizontal="right" vertical="center" wrapText="1"/>
    </xf>
    <xf numFmtId="191" fontId="14" fillId="0" borderId="0" xfId="17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191" fontId="16" fillId="0" borderId="0" xfId="0" applyNumberFormat="1" applyFont="1" applyFill="1" applyBorder="1" applyAlignment="1">
      <alignment horizontal="right" vertical="center" wrapText="1"/>
    </xf>
    <xf numFmtId="191" fontId="16" fillId="0" borderId="0" xfId="17" applyNumberFormat="1" applyFont="1" applyFill="1" applyBorder="1" applyAlignment="1">
      <alignment horizontal="right" vertical="center" wrapText="1"/>
    </xf>
    <xf numFmtId="191" fontId="16" fillId="0" borderId="0" xfId="17" applyNumberFormat="1" applyFont="1" applyFill="1" applyAlignment="1">
      <alignment horizontal="right" vertical="center" wrapText="1"/>
    </xf>
    <xf numFmtId="38" fontId="20" fillId="0" borderId="0" xfId="17" applyFont="1" applyFill="1" applyBorder="1" applyAlignment="1">
      <alignment horizontal="right" vertical="center" wrapText="1"/>
    </xf>
    <xf numFmtId="38" fontId="20" fillId="0" borderId="0" xfId="17" applyFont="1" applyFill="1" applyAlignment="1">
      <alignment horizontal="right" vertical="center" wrapText="1"/>
    </xf>
    <xf numFmtId="38" fontId="15" fillId="0" borderId="0" xfId="17" applyFont="1" applyFill="1" applyAlignment="1">
      <alignment horizontal="right" vertical="center" wrapText="1"/>
    </xf>
    <xf numFmtId="38" fontId="15" fillId="0" borderId="0" xfId="17" applyFont="1" applyFill="1" applyBorder="1" applyAlignment="1">
      <alignment horizontal="right" vertical="center" wrapText="1"/>
    </xf>
    <xf numFmtId="38" fontId="15" fillId="0" borderId="2" xfId="17" applyFont="1" applyFill="1" applyBorder="1" applyAlignment="1">
      <alignment horizontal="right" vertical="center" wrapText="1"/>
    </xf>
    <xf numFmtId="191" fontId="16" fillId="0" borderId="2" xfId="17" applyNumberFormat="1" applyFont="1" applyFill="1" applyBorder="1" applyAlignment="1">
      <alignment horizontal="right" vertical="center" wrapText="1"/>
    </xf>
    <xf numFmtId="38" fontId="6" fillId="0" borderId="0" xfId="17" applyFont="1" applyFill="1" applyBorder="1" applyAlignment="1">
      <alignment horizontal="right" vertical="center" wrapText="1"/>
    </xf>
    <xf numFmtId="189" fontId="6" fillId="0" borderId="0" xfId="17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Border="1" applyAlignment="1">
      <alignment horizontal="distributed" vertical="center"/>
      <protection/>
    </xf>
    <xf numFmtId="0" fontId="2" fillId="0" borderId="0" xfId="22" applyFont="1" applyFill="1" applyBorder="1" applyAlignment="1">
      <alignment vertical="center"/>
      <protection/>
    </xf>
    <xf numFmtId="0" fontId="16" fillId="0" borderId="22" xfId="22" applyFont="1" applyFill="1" applyBorder="1" applyAlignment="1">
      <alignment horizontal="center" vertical="center" wrapText="1"/>
      <protection/>
    </xf>
    <xf numFmtId="0" fontId="16" fillId="0" borderId="23" xfId="22" applyFont="1" applyFill="1" applyBorder="1" applyAlignment="1">
      <alignment horizontal="center" vertical="center" wrapText="1"/>
      <protection/>
    </xf>
    <xf numFmtId="0" fontId="5" fillId="0" borderId="23" xfId="22" applyFont="1" applyFill="1" applyBorder="1" applyAlignment="1">
      <alignment horizontal="center" vertical="center"/>
      <protection/>
    </xf>
    <xf numFmtId="0" fontId="5" fillId="0" borderId="24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 wrapText="1"/>
      <protection/>
    </xf>
    <xf numFmtId="183" fontId="16" fillId="0" borderId="17" xfId="17" applyNumberFormat="1" applyFont="1" applyFill="1" applyBorder="1" applyAlignment="1">
      <alignment horizontal="right" vertical="center" wrapText="1"/>
    </xf>
    <xf numFmtId="183" fontId="16" fillId="0" borderId="0" xfId="17" applyNumberFormat="1" applyFont="1" applyFill="1" applyBorder="1" applyAlignment="1">
      <alignment horizontal="right" vertical="center" wrapText="1"/>
    </xf>
    <xf numFmtId="0" fontId="27" fillId="0" borderId="0" xfId="22" applyFont="1" applyFill="1" applyAlignment="1">
      <alignment vertical="center"/>
      <protection/>
    </xf>
    <xf numFmtId="0" fontId="14" fillId="0" borderId="2" xfId="22" applyFont="1" applyFill="1" applyBorder="1" applyAlignment="1">
      <alignment horizontal="center" vertical="center" wrapText="1"/>
      <protection/>
    </xf>
    <xf numFmtId="183" fontId="14" fillId="0" borderId="11" xfId="17" applyNumberFormat="1" applyFont="1" applyFill="1" applyBorder="1" applyAlignment="1">
      <alignment horizontal="right" vertical="center" wrapText="1"/>
    </xf>
    <xf numFmtId="183" fontId="14" fillId="0" borderId="2" xfId="17" applyNumberFormat="1" applyFont="1" applyFill="1" applyBorder="1" applyAlignment="1">
      <alignment horizontal="right" vertical="center" wrapText="1"/>
    </xf>
    <xf numFmtId="0" fontId="11" fillId="0" borderId="0" xfId="22" applyFont="1" applyBorder="1" applyAlignment="1">
      <alignment vertical="center"/>
      <protection/>
    </xf>
    <xf numFmtId="0" fontId="6" fillId="0" borderId="0" xfId="22" applyFont="1" applyFill="1" applyBorder="1" applyAlignment="1">
      <alignment vertical="center" wrapText="1"/>
      <protection/>
    </xf>
    <xf numFmtId="0" fontId="11" fillId="0" borderId="0" xfId="22" applyFont="1" applyAlignment="1">
      <alignment vertical="center"/>
      <protection/>
    </xf>
    <xf numFmtId="0" fontId="0" fillId="0" borderId="0" xfId="22">
      <alignment vertical="center"/>
      <protection/>
    </xf>
    <xf numFmtId="41" fontId="11" fillId="0" borderId="0" xfId="23" applyNumberFormat="1" applyFont="1" applyFill="1" applyAlignment="1">
      <alignment vertical="center"/>
      <protection/>
    </xf>
    <xf numFmtId="41" fontId="13" fillId="0" borderId="0" xfId="23" applyNumberFormat="1" applyFont="1" applyAlignment="1">
      <alignment horizontal="center" vertical="center" wrapText="1"/>
      <protection/>
    </xf>
    <xf numFmtId="41" fontId="13" fillId="0" borderId="0" xfId="23" applyNumberFormat="1" applyFont="1" applyAlignment="1">
      <alignment vertical="center" wrapText="1"/>
      <protection/>
    </xf>
    <xf numFmtId="41" fontId="31" fillId="0" borderId="0" xfId="23" applyNumberFormat="1" applyFont="1" applyBorder="1" applyAlignment="1">
      <alignment vertical="center"/>
      <protection/>
    </xf>
    <xf numFmtId="0" fontId="11" fillId="0" borderId="6" xfId="23" applyNumberFormat="1" applyFont="1" applyBorder="1" applyAlignment="1">
      <alignment horizontal="center" vertical="center"/>
      <protection/>
    </xf>
    <xf numFmtId="0" fontId="11" fillId="0" borderId="12" xfId="23" applyNumberFormat="1" applyFont="1" applyBorder="1" applyAlignment="1">
      <alignment horizontal="center" vertical="center"/>
      <protection/>
    </xf>
    <xf numFmtId="41" fontId="32" fillId="0" borderId="0" xfId="23" applyNumberFormat="1" applyFont="1" applyBorder="1" applyAlignment="1">
      <alignment horizontal="center" vertical="center"/>
      <protection/>
    </xf>
    <xf numFmtId="41" fontId="33" fillId="0" borderId="13" xfId="23" applyNumberFormat="1" applyFont="1" applyBorder="1" applyAlignment="1">
      <alignment horizontal="center" vertical="center"/>
      <protection/>
    </xf>
    <xf numFmtId="180" fontId="33" fillId="0" borderId="7" xfId="23" applyNumberFormat="1" applyFont="1" applyBorder="1" applyAlignment="1">
      <alignment horizontal="right" vertical="center" wrapText="1"/>
      <protection/>
    </xf>
    <xf numFmtId="41" fontId="32" fillId="0" borderId="0" xfId="23" applyNumberFormat="1" applyFont="1" applyBorder="1" applyAlignment="1">
      <alignment vertical="center"/>
      <protection/>
    </xf>
    <xf numFmtId="41" fontId="11" fillId="0" borderId="14" xfId="23" applyNumberFormat="1" applyFont="1" applyBorder="1" applyAlignment="1">
      <alignment horizontal="left" vertical="center" indent="1"/>
      <protection/>
    </xf>
    <xf numFmtId="180" fontId="11" fillId="0" borderId="0" xfId="23" applyNumberFormat="1" applyFont="1" applyBorder="1" applyAlignment="1">
      <alignment horizontal="right" vertical="center" wrapText="1"/>
      <protection/>
    </xf>
    <xf numFmtId="41" fontId="13" fillId="0" borderId="0" xfId="23" applyNumberFormat="1" applyFont="1" applyBorder="1" applyAlignment="1">
      <alignment vertical="center"/>
      <protection/>
    </xf>
    <xf numFmtId="180" fontId="11" fillId="0" borderId="2" xfId="23" applyNumberFormat="1" applyFont="1" applyBorder="1" applyAlignment="1">
      <alignment horizontal="right" vertical="center" wrapText="1"/>
      <protection/>
    </xf>
    <xf numFmtId="0" fontId="20" fillId="0" borderId="24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41" fontId="11" fillId="0" borderId="1" xfId="23" applyNumberFormat="1" applyFont="1" applyBorder="1" applyAlignment="1">
      <alignment vertical="center"/>
      <protection/>
    </xf>
    <xf numFmtId="41" fontId="6" fillId="0" borderId="1" xfId="23" applyNumberFormat="1" applyFont="1" applyFill="1" applyBorder="1" applyAlignment="1">
      <alignment vertical="center" wrapText="1"/>
      <protection/>
    </xf>
    <xf numFmtId="41" fontId="6" fillId="0" borderId="1" xfId="17" applyNumberFormat="1" applyFont="1" applyFill="1" applyBorder="1" applyAlignment="1">
      <alignment horizontal="right" vertical="center" wrapText="1"/>
    </xf>
    <xf numFmtId="41" fontId="34" fillId="0" borderId="1" xfId="23" applyNumberFormat="1" applyFont="1" applyBorder="1" applyAlignment="1">
      <alignment vertical="center"/>
      <protection/>
    </xf>
    <xf numFmtId="41" fontId="11" fillId="0" borderId="1" xfId="17" applyNumberFormat="1" applyFont="1" applyFill="1" applyBorder="1" applyAlignment="1">
      <alignment horizontal="right" vertical="center"/>
    </xf>
    <xf numFmtId="41" fontId="34" fillId="0" borderId="0" xfId="23" applyNumberFormat="1" applyFont="1" applyBorder="1" applyAlignment="1">
      <alignment vertical="center"/>
      <protection/>
    </xf>
    <xf numFmtId="41" fontId="34" fillId="0" borderId="0" xfId="23" applyNumberFormat="1" applyFont="1" applyBorder="1" applyAlignment="1">
      <alignment horizontal="center" vertical="center"/>
      <protection/>
    </xf>
    <xf numFmtId="41" fontId="13" fillId="0" borderId="0" xfId="23" applyNumberFormat="1" applyFont="1" applyBorder="1" applyAlignment="1">
      <alignment horizontal="center" vertical="center" wrapText="1"/>
      <protection/>
    </xf>
    <xf numFmtId="41" fontId="13" fillId="0" borderId="0" xfId="23" applyNumberFormat="1" applyFont="1" applyBorder="1" applyAlignment="1">
      <alignment vertical="center" wrapText="1"/>
      <protection/>
    </xf>
    <xf numFmtId="41" fontId="13" fillId="0" borderId="0" xfId="23" applyNumberFormat="1" applyFont="1" applyBorder="1" applyAlignment="1">
      <alignment horizontal="center" vertical="center"/>
      <protection/>
    </xf>
    <xf numFmtId="180" fontId="11" fillId="0" borderId="7" xfId="23" applyNumberFormat="1" applyFont="1" applyBorder="1" applyAlignment="1">
      <alignment horizontal="right" vertical="center" wrapText="1"/>
      <protection/>
    </xf>
    <xf numFmtId="41" fontId="11" fillId="0" borderId="14" xfId="21" applyNumberFormat="1" applyFont="1" applyBorder="1" applyAlignment="1">
      <alignment horizontal="left" vertical="center" indent="1"/>
      <protection/>
    </xf>
    <xf numFmtId="180" fontId="11" fillId="0" borderId="0" xfId="21" applyNumberFormat="1" applyFont="1" applyBorder="1" applyAlignment="1">
      <alignment horizontal="right" vertical="center" wrapText="1"/>
      <protection/>
    </xf>
    <xf numFmtId="41" fontId="11" fillId="0" borderId="14" xfId="23" applyNumberFormat="1" applyFont="1" applyBorder="1" applyAlignment="1">
      <alignment horizontal="left" vertical="center" wrapText="1" indent="1"/>
      <protection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1" fontId="11" fillId="0" borderId="26" xfId="23" applyNumberFormat="1" applyFont="1" applyBorder="1" applyAlignment="1">
      <alignment horizontal="left" vertical="center" wrapText="1" indent="1"/>
      <protection/>
    </xf>
    <xf numFmtId="41" fontId="11" fillId="0" borderId="27" xfId="23" applyNumberFormat="1" applyFont="1" applyBorder="1" applyAlignment="1">
      <alignment horizontal="left" vertical="center" wrapText="1" indent="1"/>
      <protection/>
    </xf>
    <xf numFmtId="0" fontId="16" fillId="0" borderId="1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distributed" vertical="center" wrapText="1" indent="5"/>
    </xf>
    <xf numFmtId="0" fontId="16" fillId="0" borderId="25" xfId="0" applyFont="1" applyFill="1" applyBorder="1" applyAlignment="1">
      <alignment horizontal="distributed" vertical="center" wrapText="1" indent="5"/>
    </xf>
    <xf numFmtId="0" fontId="10" fillId="0" borderId="0" xfId="0" applyFont="1" applyFill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distributed" vertical="center" wrapText="1"/>
    </xf>
    <xf numFmtId="0" fontId="26" fillId="0" borderId="21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distributed" vertical="center"/>
    </xf>
    <xf numFmtId="0" fontId="20" fillId="0" borderId="18" xfId="0" applyNumberFormat="1" applyFont="1" applyFill="1" applyBorder="1" applyAlignment="1">
      <alignment horizontal="distributed" vertical="center" wrapText="1"/>
    </xf>
    <xf numFmtId="0" fontId="20" fillId="0" borderId="19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right" vertical="center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distributed" vertical="center" wrapText="1"/>
    </xf>
    <xf numFmtId="0" fontId="20" fillId="0" borderId="2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horizontal="distributed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left" vertical="center"/>
    </xf>
    <xf numFmtId="0" fontId="16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4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4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15" fillId="0" borderId="2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0" fillId="0" borderId="0" xfId="22" applyFont="1" applyFill="1" applyAlignment="1">
      <alignment horizontal="center" vertical="center" wrapText="1"/>
      <protection/>
    </xf>
    <xf numFmtId="41" fontId="10" fillId="0" borderId="0" xfId="23" applyNumberFormat="1" applyFont="1" applyFill="1" applyBorder="1" applyAlignment="1">
      <alignment horizontal="center" vertical="center"/>
      <protection/>
    </xf>
    <xf numFmtId="41" fontId="11" fillId="0" borderId="29" xfId="23" applyNumberFormat="1" applyFont="1" applyBorder="1" applyAlignment="1">
      <alignment horizontal="center" vertical="center"/>
      <protection/>
    </xf>
    <xf numFmtId="41" fontId="11" fillId="0" borderId="3" xfId="23" applyNumberFormat="1" applyFont="1" applyBorder="1" applyAlignment="1">
      <alignment horizontal="center" vertical="center"/>
      <protection/>
    </xf>
    <xf numFmtId="41" fontId="11" fillId="0" borderId="23" xfId="23" applyNumberFormat="1" applyFont="1" applyBorder="1" applyAlignment="1">
      <alignment horizontal="center" vertical="center" wrapText="1"/>
      <protection/>
    </xf>
    <xf numFmtId="41" fontId="11" fillId="0" borderId="24" xfId="23" applyNumberFormat="1" applyFont="1" applyBorder="1" applyAlignment="1">
      <alignment horizontal="center" vertical="center" wrapText="1"/>
      <protection/>
    </xf>
    <xf numFmtId="41" fontId="10" fillId="0" borderId="0" xfId="23" applyNumberFormat="1" applyFont="1" applyFill="1" applyBorder="1" applyAlignment="1">
      <alignment horizontal="left" vertical="center"/>
      <protection/>
    </xf>
    <xf numFmtId="41" fontId="10" fillId="0" borderId="0" xfId="23" applyNumberFormat="1" applyFont="1" applyFill="1" applyBorder="1" applyAlignment="1">
      <alignment horizontal="right" vertical="center"/>
      <protection/>
    </xf>
    <xf numFmtId="41" fontId="11" fillId="0" borderId="28" xfId="23" applyNumberFormat="1" applyFont="1" applyBorder="1" applyAlignment="1">
      <alignment horizontal="center" vertical="center"/>
      <protection/>
    </xf>
    <xf numFmtId="41" fontId="11" fillId="0" borderId="4" xfId="23" applyNumberFormat="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_西区町名別人口" xfId="21"/>
    <cellStyle name="標準_6-09 岩槻区人形製造事業所数・従業者数・製造品出荷額等の推移（概数）" xfId="22"/>
    <cellStyle name="標準_6-10 岩槻区町名別人形製造事業所数の推移（概数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5.00390625" style="0" customWidth="1"/>
    <col min="2" max="2" width="9.375" style="0" customWidth="1"/>
    <col min="3" max="4" width="9.625" style="0" customWidth="1"/>
    <col min="5" max="8" width="11.625" style="0" customWidth="1"/>
    <col min="9" max="9" width="0.5" style="5" customWidth="1"/>
  </cols>
  <sheetData>
    <row r="1" spans="1:9" s="14" customFormat="1" ht="19.5" customHeight="1">
      <c r="A1" s="305" t="s">
        <v>33</v>
      </c>
      <c r="B1" s="305"/>
      <c r="C1" s="305"/>
      <c r="D1" s="305"/>
      <c r="E1" s="305"/>
      <c r="F1" s="305"/>
      <c r="G1" s="305"/>
      <c r="H1" s="305"/>
      <c r="I1" s="13"/>
    </row>
    <row r="2" spans="1:9" ht="19.5" customHeight="1">
      <c r="A2" s="304" t="s">
        <v>13</v>
      </c>
      <c r="B2" s="304"/>
      <c r="C2" s="304"/>
      <c r="D2" s="304"/>
      <c r="E2" s="304"/>
      <c r="F2" s="304"/>
      <c r="G2" s="304"/>
      <c r="H2" s="304"/>
      <c r="I2" s="2"/>
    </row>
    <row r="3" spans="1:9" s="20" customFormat="1" ht="13.5" customHeight="1" thickBot="1">
      <c r="A3" s="18" t="s">
        <v>10</v>
      </c>
      <c r="B3" s="18"/>
      <c r="C3" s="18"/>
      <c r="D3" s="18"/>
      <c r="E3" s="18"/>
      <c r="G3" s="17"/>
      <c r="H3" s="17" t="s">
        <v>9</v>
      </c>
      <c r="I3" s="19"/>
    </row>
    <row r="4" spans="1:9" ht="16.5" customHeight="1">
      <c r="A4" s="310" t="s">
        <v>14</v>
      </c>
      <c r="B4" s="311"/>
      <c r="C4" s="306" t="s">
        <v>3</v>
      </c>
      <c r="D4" s="306" t="s">
        <v>2</v>
      </c>
      <c r="E4" s="308" t="s">
        <v>7</v>
      </c>
      <c r="F4" s="309"/>
      <c r="G4" s="309"/>
      <c r="H4" s="309"/>
      <c r="I4" s="1"/>
    </row>
    <row r="5" spans="1:9" ht="16.5" customHeight="1">
      <c r="A5" s="312"/>
      <c r="B5" s="295"/>
      <c r="C5" s="307"/>
      <c r="D5" s="307"/>
      <c r="E5" s="26" t="s">
        <v>4</v>
      </c>
      <c r="F5" s="27" t="s">
        <v>0</v>
      </c>
      <c r="G5" s="27" t="s">
        <v>1</v>
      </c>
      <c r="H5" s="28" t="s">
        <v>5</v>
      </c>
      <c r="I5" s="3"/>
    </row>
    <row r="6" spans="1:9" s="25" customFormat="1" ht="12" customHeight="1">
      <c r="A6" s="303" t="s">
        <v>29</v>
      </c>
      <c r="B6" s="35" t="s">
        <v>12</v>
      </c>
      <c r="C6" s="36">
        <v>911</v>
      </c>
      <c r="D6" s="36">
        <v>23061</v>
      </c>
      <c r="E6" s="36">
        <v>69094429</v>
      </c>
      <c r="F6" s="37">
        <v>66018857</v>
      </c>
      <c r="G6" s="37">
        <v>2967735</v>
      </c>
      <c r="H6" s="37">
        <v>107837</v>
      </c>
      <c r="I6" s="24"/>
    </row>
    <row r="7" spans="1:9" s="25" customFormat="1" ht="12" customHeight="1">
      <c r="A7" s="303"/>
      <c r="B7" s="38" t="s">
        <v>20</v>
      </c>
      <c r="C7" s="39">
        <v>100</v>
      </c>
      <c r="D7" s="39">
        <v>2056</v>
      </c>
      <c r="E7" s="39">
        <v>3438750</v>
      </c>
      <c r="F7" s="40">
        <v>3208356</v>
      </c>
      <c r="G7" s="40">
        <v>210155</v>
      </c>
      <c r="H7" s="40">
        <v>20239</v>
      </c>
      <c r="I7" s="24"/>
    </row>
    <row r="8" spans="1:9" s="25" customFormat="1" ht="12" customHeight="1">
      <c r="A8" s="303"/>
      <c r="B8" s="38" t="s">
        <v>19</v>
      </c>
      <c r="C8" s="39">
        <v>112</v>
      </c>
      <c r="D8" s="39">
        <v>6068</v>
      </c>
      <c r="E8" s="39">
        <v>32186796</v>
      </c>
      <c r="F8" s="40">
        <v>31765313</v>
      </c>
      <c r="G8" s="40">
        <v>415422</v>
      </c>
      <c r="H8" s="40">
        <v>6061</v>
      </c>
      <c r="I8" s="24"/>
    </row>
    <row r="9" spans="1:9" s="25" customFormat="1" ht="12" customHeight="1">
      <c r="A9" s="303"/>
      <c r="B9" s="38" t="s">
        <v>21</v>
      </c>
      <c r="C9" s="39">
        <v>56</v>
      </c>
      <c r="D9" s="39">
        <v>1458</v>
      </c>
      <c r="E9" s="39">
        <v>2251629</v>
      </c>
      <c r="F9" s="40">
        <v>2161962</v>
      </c>
      <c r="G9" s="40">
        <v>72439</v>
      </c>
      <c r="H9" s="40">
        <v>17228</v>
      </c>
      <c r="I9" s="24"/>
    </row>
    <row r="10" spans="1:9" s="25" customFormat="1" ht="12" customHeight="1">
      <c r="A10" s="303"/>
      <c r="B10" s="38" t="s">
        <v>22</v>
      </c>
      <c r="C10" s="39">
        <v>114</v>
      </c>
      <c r="D10" s="39">
        <v>2232</v>
      </c>
      <c r="E10" s="39">
        <v>5091510</v>
      </c>
      <c r="F10" s="40">
        <v>4853070</v>
      </c>
      <c r="G10" s="40">
        <v>224595</v>
      </c>
      <c r="H10" s="40">
        <v>13845</v>
      </c>
      <c r="I10" s="24"/>
    </row>
    <row r="11" spans="1:9" s="25" customFormat="1" ht="12" customHeight="1">
      <c r="A11" s="303"/>
      <c r="B11" s="38" t="s">
        <v>23</v>
      </c>
      <c r="C11" s="39">
        <v>96</v>
      </c>
      <c r="D11" s="39">
        <v>2359</v>
      </c>
      <c r="E11" s="39">
        <v>4801961</v>
      </c>
      <c r="F11" s="40">
        <v>4583201</v>
      </c>
      <c r="G11" s="40">
        <v>200080</v>
      </c>
      <c r="H11" s="40">
        <v>18680</v>
      </c>
      <c r="I11" s="24"/>
    </row>
    <row r="12" spans="1:9" s="25" customFormat="1" ht="12" customHeight="1">
      <c r="A12" s="303"/>
      <c r="B12" s="38" t="s">
        <v>24</v>
      </c>
      <c r="C12" s="39">
        <v>155</v>
      </c>
      <c r="D12" s="39">
        <v>3770</v>
      </c>
      <c r="E12" s="39">
        <v>9668839</v>
      </c>
      <c r="F12" s="40">
        <v>8665084</v>
      </c>
      <c r="G12" s="40">
        <v>979782</v>
      </c>
      <c r="H12" s="40">
        <v>23973</v>
      </c>
      <c r="I12" s="24"/>
    </row>
    <row r="13" spans="1:9" s="25" customFormat="1" ht="12" customHeight="1">
      <c r="A13" s="303"/>
      <c r="B13" s="38" t="s">
        <v>25</v>
      </c>
      <c r="C13" s="39">
        <v>50</v>
      </c>
      <c r="D13" s="39">
        <v>858</v>
      </c>
      <c r="E13" s="39">
        <v>1613717</v>
      </c>
      <c r="F13" s="40">
        <v>1500028</v>
      </c>
      <c r="G13" s="40">
        <v>113252</v>
      </c>
      <c r="H13" s="40">
        <v>437</v>
      </c>
      <c r="I13" s="24"/>
    </row>
    <row r="14" spans="1:9" s="25" customFormat="1" ht="12" customHeight="1">
      <c r="A14" s="303"/>
      <c r="B14" s="38" t="s">
        <v>26</v>
      </c>
      <c r="C14" s="39">
        <v>136</v>
      </c>
      <c r="D14" s="39">
        <v>2930</v>
      </c>
      <c r="E14" s="39">
        <v>7521947</v>
      </c>
      <c r="F14" s="40">
        <v>6901423</v>
      </c>
      <c r="G14" s="40">
        <v>615058</v>
      </c>
      <c r="H14" s="40">
        <v>5466</v>
      </c>
      <c r="I14" s="24"/>
    </row>
    <row r="15" spans="1:9" s="25" customFormat="1" ht="12" customHeight="1">
      <c r="A15" s="303"/>
      <c r="B15" s="38" t="s">
        <v>27</v>
      </c>
      <c r="C15" s="39">
        <v>92</v>
      </c>
      <c r="D15" s="39">
        <v>1330</v>
      </c>
      <c r="E15" s="39">
        <v>2519280</v>
      </c>
      <c r="F15" s="40">
        <v>2380420</v>
      </c>
      <c r="G15" s="40">
        <v>136952</v>
      </c>
      <c r="H15" s="40">
        <v>1908</v>
      </c>
      <c r="I15" s="24"/>
    </row>
    <row r="16" spans="1:9" s="25" customFormat="1" ht="12" customHeight="1">
      <c r="A16" s="303"/>
      <c r="B16" s="35" t="s">
        <v>28</v>
      </c>
      <c r="C16" s="41">
        <v>401</v>
      </c>
      <c r="D16" s="42">
        <v>9791</v>
      </c>
      <c r="E16" s="42">
        <v>22877495</v>
      </c>
      <c r="F16" s="43">
        <v>21759991</v>
      </c>
      <c r="G16" s="43">
        <v>1094157</v>
      </c>
      <c r="H16" s="43">
        <v>23347</v>
      </c>
      <c r="I16" s="24"/>
    </row>
    <row r="17" spans="1:9" ht="12" customHeight="1">
      <c r="A17" s="299" t="s">
        <v>31</v>
      </c>
      <c r="B17" s="44" t="s">
        <v>12</v>
      </c>
      <c r="C17" s="45">
        <v>1313</v>
      </c>
      <c r="D17" s="45">
        <v>30537</v>
      </c>
      <c r="E17" s="45">
        <v>83090715</v>
      </c>
      <c r="F17" s="46">
        <v>79148163</v>
      </c>
      <c r="G17" s="46">
        <v>3711768</v>
      </c>
      <c r="H17" s="46">
        <v>230784</v>
      </c>
      <c r="I17" s="4"/>
    </row>
    <row r="18" spans="1:9" ht="12" customHeight="1">
      <c r="A18" s="300"/>
      <c r="B18" s="38" t="s">
        <v>20</v>
      </c>
      <c r="C18" s="39">
        <v>101</v>
      </c>
      <c r="D18" s="39">
        <v>1753</v>
      </c>
      <c r="E18" s="39">
        <v>3237805</v>
      </c>
      <c r="F18" s="40">
        <v>3033348</v>
      </c>
      <c r="G18" s="40">
        <v>183941</v>
      </c>
      <c r="H18" s="40">
        <v>20516</v>
      </c>
      <c r="I18" s="4"/>
    </row>
    <row r="19" spans="1:9" s="20" customFormat="1" ht="12" customHeight="1">
      <c r="A19" s="300"/>
      <c r="B19" s="38" t="s">
        <v>19</v>
      </c>
      <c r="C19" s="39">
        <v>115</v>
      </c>
      <c r="D19" s="39">
        <v>6134</v>
      </c>
      <c r="E19" s="39">
        <v>30518065</v>
      </c>
      <c r="F19" s="40">
        <v>30012494</v>
      </c>
      <c r="G19" s="40">
        <v>424983</v>
      </c>
      <c r="H19" s="40">
        <v>80588</v>
      </c>
      <c r="I19" s="21"/>
    </row>
    <row r="20" spans="1:9" s="23" customFormat="1" ht="12" customHeight="1">
      <c r="A20" s="300"/>
      <c r="B20" s="38" t="s">
        <v>21</v>
      </c>
      <c r="C20" s="39">
        <v>59</v>
      </c>
      <c r="D20" s="39">
        <v>1355</v>
      </c>
      <c r="E20" s="39">
        <v>2129150</v>
      </c>
      <c r="F20" s="40">
        <v>2052011</v>
      </c>
      <c r="G20" s="40">
        <v>64410</v>
      </c>
      <c r="H20" s="40">
        <v>12729</v>
      </c>
      <c r="I20" s="22"/>
    </row>
    <row r="21" spans="1:9" ht="12" customHeight="1">
      <c r="A21" s="300"/>
      <c r="B21" s="38" t="s">
        <v>22</v>
      </c>
      <c r="C21" s="39">
        <v>131</v>
      </c>
      <c r="D21" s="39">
        <v>2093</v>
      </c>
      <c r="E21" s="39">
        <v>5028613</v>
      </c>
      <c r="F21" s="40">
        <v>4787192</v>
      </c>
      <c r="G21" s="40">
        <v>223389</v>
      </c>
      <c r="H21" s="40">
        <v>18032</v>
      </c>
      <c r="I21" s="1"/>
    </row>
    <row r="22" spans="1:9" ht="12" customHeight="1">
      <c r="A22" s="300"/>
      <c r="B22" s="38" t="s">
        <v>23</v>
      </c>
      <c r="C22" s="39">
        <v>97</v>
      </c>
      <c r="D22" s="39">
        <v>2370</v>
      </c>
      <c r="E22" s="39">
        <v>4892778</v>
      </c>
      <c r="F22" s="40">
        <v>4707927</v>
      </c>
      <c r="G22" s="40">
        <v>165780</v>
      </c>
      <c r="H22" s="40">
        <v>19071</v>
      </c>
      <c r="I22" s="3"/>
    </row>
    <row r="23" spans="1:9" ht="12" customHeight="1">
      <c r="A23" s="300"/>
      <c r="B23" s="38" t="s">
        <v>24</v>
      </c>
      <c r="C23" s="39">
        <v>145</v>
      </c>
      <c r="D23" s="39">
        <v>3232</v>
      </c>
      <c r="E23" s="39">
        <v>7364483</v>
      </c>
      <c r="F23" s="40">
        <v>6750652</v>
      </c>
      <c r="G23" s="40">
        <v>587538</v>
      </c>
      <c r="H23" s="40">
        <v>26293</v>
      </c>
      <c r="I23" s="3"/>
    </row>
    <row r="24" spans="1:9" ht="12" customHeight="1">
      <c r="A24" s="300"/>
      <c r="B24" s="38" t="s">
        <v>25</v>
      </c>
      <c r="C24" s="39">
        <v>50</v>
      </c>
      <c r="D24" s="39">
        <v>802</v>
      </c>
      <c r="E24" s="39">
        <v>1547147</v>
      </c>
      <c r="F24" s="40">
        <v>1478545</v>
      </c>
      <c r="G24" s="40">
        <v>68163</v>
      </c>
      <c r="H24" s="40">
        <v>439</v>
      </c>
      <c r="I24" s="3"/>
    </row>
    <row r="25" spans="1:9" ht="12" customHeight="1">
      <c r="A25" s="300"/>
      <c r="B25" s="38" t="s">
        <v>26</v>
      </c>
      <c r="C25" s="39">
        <v>137</v>
      </c>
      <c r="D25" s="39">
        <v>2744</v>
      </c>
      <c r="E25" s="39">
        <v>7575462</v>
      </c>
      <c r="F25" s="40">
        <v>7047017</v>
      </c>
      <c r="G25" s="40">
        <v>521392</v>
      </c>
      <c r="H25" s="40">
        <v>7053</v>
      </c>
      <c r="I25" s="3"/>
    </row>
    <row r="26" spans="1:9" ht="12" customHeight="1">
      <c r="A26" s="300"/>
      <c r="B26" s="38" t="s">
        <v>27</v>
      </c>
      <c r="C26" s="39">
        <v>91</v>
      </c>
      <c r="D26" s="39">
        <v>1239</v>
      </c>
      <c r="E26" s="39">
        <v>2426489</v>
      </c>
      <c r="F26" s="40">
        <v>2296815</v>
      </c>
      <c r="G26" s="40">
        <v>128848</v>
      </c>
      <c r="H26" s="40">
        <v>826</v>
      </c>
      <c r="I26" s="3"/>
    </row>
    <row r="27" spans="1:10" ht="12" customHeight="1" thickBot="1">
      <c r="A27" s="294"/>
      <c r="B27" s="54" t="s">
        <v>32</v>
      </c>
      <c r="C27" s="51">
        <v>387</v>
      </c>
      <c r="D27" s="52">
        <v>8815</v>
      </c>
      <c r="E27" s="52">
        <v>18370723</v>
      </c>
      <c r="F27" s="53">
        <v>16982162</v>
      </c>
      <c r="G27" s="53">
        <v>1343324</v>
      </c>
      <c r="H27" s="53">
        <v>45237</v>
      </c>
      <c r="I27" s="33"/>
      <c r="J27" s="34"/>
    </row>
    <row r="28" spans="1:9" ht="16.5" customHeight="1">
      <c r="A28" s="18" t="s">
        <v>16</v>
      </c>
      <c r="B28" s="7"/>
      <c r="C28" s="8"/>
      <c r="D28" s="9"/>
      <c r="E28" s="9"/>
      <c r="F28" s="9"/>
      <c r="G28" s="29"/>
      <c r="H28" s="30" t="s">
        <v>17</v>
      </c>
      <c r="I28" s="3"/>
    </row>
    <row r="29" spans="1:9" s="25" customFormat="1" ht="16.5" customHeight="1">
      <c r="A29" s="7"/>
      <c r="B29" s="7"/>
      <c r="C29" s="7"/>
      <c r="D29" s="10"/>
      <c r="E29" s="10"/>
      <c r="F29" s="10"/>
      <c r="G29" s="11"/>
      <c r="H29" s="11"/>
      <c r="I29" s="24"/>
    </row>
    <row r="30" spans="1:9" s="25" customFormat="1" ht="16.5" customHeight="1">
      <c r="A30" s="304" t="s">
        <v>6</v>
      </c>
      <c r="B30" s="304"/>
      <c r="C30" s="304"/>
      <c r="D30" s="304"/>
      <c r="E30" s="304"/>
      <c r="F30" s="304"/>
      <c r="G30" s="304"/>
      <c r="H30" s="304"/>
      <c r="I30" s="24"/>
    </row>
    <row r="31" spans="1:9" s="25" customFormat="1" ht="16.5" customHeight="1" thickBot="1">
      <c r="A31" s="15" t="s">
        <v>8</v>
      </c>
      <c r="B31" s="15"/>
      <c r="C31" s="15"/>
      <c r="D31" s="15"/>
      <c r="E31" s="15"/>
      <c r="F31" s="23"/>
      <c r="G31" s="17"/>
      <c r="H31" s="17" t="s">
        <v>11</v>
      </c>
      <c r="I31" s="24"/>
    </row>
    <row r="32" spans="1:9" s="25" customFormat="1" ht="16.5" customHeight="1">
      <c r="A32" s="310" t="s">
        <v>14</v>
      </c>
      <c r="B32" s="311"/>
      <c r="C32" s="306" t="s">
        <v>3</v>
      </c>
      <c r="D32" s="306" t="s">
        <v>2</v>
      </c>
      <c r="E32" s="308" t="s">
        <v>7</v>
      </c>
      <c r="F32" s="309"/>
      <c r="G32" s="309"/>
      <c r="H32" s="309"/>
      <c r="I32" s="24"/>
    </row>
    <row r="33" spans="1:9" s="25" customFormat="1" ht="16.5" customHeight="1">
      <c r="A33" s="312"/>
      <c r="B33" s="295"/>
      <c r="C33" s="307"/>
      <c r="D33" s="307"/>
      <c r="E33" s="26" t="s">
        <v>4</v>
      </c>
      <c r="F33" s="27" t="s">
        <v>0</v>
      </c>
      <c r="G33" s="27" t="s">
        <v>1</v>
      </c>
      <c r="H33" s="28" t="s">
        <v>5</v>
      </c>
      <c r="I33" s="24"/>
    </row>
    <row r="34" spans="1:8" ht="12" customHeight="1">
      <c r="A34" s="296" t="s">
        <v>18</v>
      </c>
      <c r="B34" s="47" t="s">
        <v>12</v>
      </c>
      <c r="C34" s="36">
        <v>1720</v>
      </c>
      <c r="D34" s="36">
        <v>24481</v>
      </c>
      <c r="E34" s="36">
        <v>69649264</v>
      </c>
      <c r="F34" s="37">
        <v>66449348</v>
      </c>
      <c r="G34" s="37">
        <v>3092593</v>
      </c>
      <c r="H34" s="37">
        <v>107323</v>
      </c>
    </row>
    <row r="35" spans="1:8" ht="12" customHeight="1">
      <c r="A35" s="297"/>
      <c r="B35" s="48" t="s">
        <v>20</v>
      </c>
      <c r="C35" s="39">
        <v>262</v>
      </c>
      <c r="D35" s="39">
        <v>2237</v>
      </c>
      <c r="E35" s="39">
        <v>3586808</v>
      </c>
      <c r="F35" s="40">
        <v>3277911</v>
      </c>
      <c r="G35" s="40">
        <v>286283</v>
      </c>
      <c r="H35" s="40">
        <v>22614</v>
      </c>
    </row>
    <row r="36" spans="1:8" ht="12" customHeight="1">
      <c r="A36" s="297"/>
      <c r="B36" s="48" t="s">
        <v>19</v>
      </c>
      <c r="C36" s="39">
        <v>204</v>
      </c>
      <c r="D36" s="39">
        <v>6215</v>
      </c>
      <c r="E36" s="39">
        <v>33356267</v>
      </c>
      <c r="F36" s="40">
        <v>32944384</v>
      </c>
      <c r="G36" s="40">
        <v>401050</v>
      </c>
      <c r="H36" s="40">
        <v>10833</v>
      </c>
    </row>
    <row r="37" spans="1:8" ht="12" customHeight="1">
      <c r="A37" s="297"/>
      <c r="B37" s="48" t="s">
        <v>21</v>
      </c>
      <c r="C37" s="39">
        <v>131</v>
      </c>
      <c r="D37" s="39">
        <v>1478</v>
      </c>
      <c r="E37" s="39">
        <v>2344665</v>
      </c>
      <c r="F37" s="40">
        <v>2246042</v>
      </c>
      <c r="G37" s="40">
        <v>79630</v>
      </c>
      <c r="H37" s="40">
        <v>18993</v>
      </c>
    </row>
    <row r="38" spans="1:8" ht="12" customHeight="1">
      <c r="A38" s="297"/>
      <c r="B38" s="48" t="s">
        <v>22</v>
      </c>
      <c r="C38" s="39">
        <v>238</v>
      </c>
      <c r="D38" s="39">
        <v>2534</v>
      </c>
      <c r="E38" s="39">
        <v>5416410</v>
      </c>
      <c r="F38" s="40">
        <v>5125843</v>
      </c>
      <c r="G38" s="40">
        <v>277482</v>
      </c>
      <c r="H38" s="40">
        <v>13085</v>
      </c>
    </row>
    <row r="39" spans="1:8" ht="12" customHeight="1">
      <c r="A39" s="297"/>
      <c r="B39" s="48" t="s">
        <v>23</v>
      </c>
      <c r="C39" s="39">
        <v>173</v>
      </c>
      <c r="D39" s="39">
        <v>2445</v>
      </c>
      <c r="E39" s="39">
        <v>4476626</v>
      </c>
      <c r="F39" s="40">
        <v>4213375</v>
      </c>
      <c r="G39" s="40">
        <v>244537</v>
      </c>
      <c r="H39" s="40">
        <v>18714</v>
      </c>
    </row>
    <row r="40" spans="1:8" ht="12" customHeight="1">
      <c r="A40" s="297"/>
      <c r="B40" s="48" t="s">
        <v>24</v>
      </c>
      <c r="C40" s="39">
        <v>221</v>
      </c>
      <c r="D40" s="39">
        <v>3958</v>
      </c>
      <c r="E40" s="39">
        <v>8349363</v>
      </c>
      <c r="F40" s="40">
        <v>7443732</v>
      </c>
      <c r="G40" s="40">
        <v>892095</v>
      </c>
      <c r="H40" s="40">
        <v>13536</v>
      </c>
    </row>
    <row r="41" spans="1:8" ht="12" customHeight="1">
      <c r="A41" s="297"/>
      <c r="B41" s="48" t="s">
        <v>25</v>
      </c>
      <c r="C41" s="39">
        <v>109</v>
      </c>
      <c r="D41" s="39">
        <v>993</v>
      </c>
      <c r="E41" s="39">
        <v>1530321</v>
      </c>
      <c r="F41" s="40">
        <v>1428275</v>
      </c>
      <c r="G41" s="40">
        <v>99793</v>
      </c>
      <c r="H41" s="40">
        <v>2253</v>
      </c>
    </row>
    <row r="42" spans="1:8" ht="12" customHeight="1">
      <c r="A42" s="297"/>
      <c r="B42" s="48" t="s">
        <v>26</v>
      </c>
      <c r="C42" s="39">
        <v>224</v>
      </c>
      <c r="D42" s="39">
        <v>3155</v>
      </c>
      <c r="E42" s="39">
        <v>8018707</v>
      </c>
      <c r="F42" s="40">
        <v>7353887</v>
      </c>
      <c r="G42" s="40">
        <v>658365</v>
      </c>
      <c r="H42" s="40">
        <v>6455</v>
      </c>
    </row>
    <row r="43" spans="1:8" ht="12" customHeight="1">
      <c r="A43" s="297"/>
      <c r="B43" s="49" t="s">
        <v>27</v>
      </c>
      <c r="C43" s="39">
        <v>158</v>
      </c>
      <c r="D43" s="39">
        <v>1466</v>
      </c>
      <c r="E43" s="39">
        <v>2570097</v>
      </c>
      <c r="F43" s="40">
        <v>2415899</v>
      </c>
      <c r="G43" s="40">
        <v>153358</v>
      </c>
      <c r="H43" s="40">
        <v>840</v>
      </c>
    </row>
    <row r="44" spans="1:8" ht="12" customHeight="1">
      <c r="A44" s="298"/>
      <c r="B44" s="35" t="s">
        <v>30</v>
      </c>
      <c r="C44" s="42">
        <v>672</v>
      </c>
      <c r="D44" s="42">
        <v>11067</v>
      </c>
      <c r="E44" s="42">
        <v>34124636</v>
      </c>
      <c r="F44" s="43">
        <v>32884731</v>
      </c>
      <c r="G44" s="43">
        <v>1180049</v>
      </c>
      <c r="H44" s="43">
        <v>59856</v>
      </c>
    </row>
    <row r="45" spans="1:9" ht="12" customHeight="1">
      <c r="A45" s="299" t="s">
        <v>31</v>
      </c>
      <c r="B45" s="44" t="s">
        <v>12</v>
      </c>
      <c r="C45" s="45">
        <v>2181</v>
      </c>
      <c r="D45" s="45">
        <v>32329</v>
      </c>
      <c r="E45" s="45">
        <v>84316722</v>
      </c>
      <c r="F45" s="46">
        <v>80017594</v>
      </c>
      <c r="G45" s="46">
        <v>4057608</v>
      </c>
      <c r="H45" s="46">
        <v>241520</v>
      </c>
      <c r="I45" s="4"/>
    </row>
    <row r="46" spans="1:9" ht="12" customHeight="1">
      <c r="A46" s="300"/>
      <c r="B46" s="38" t="s">
        <v>20</v>
      </c>
      <c r="C46" s="39">
        <v>224</v>
      </c>
      <c r="D46" s="39">
        <v>2015</v>
      </c>
      <c r="E46" s="39">
        <v>3424836</v>
      </c>
      <c r="F46" s="40">
        <v>3160542</v>
      </c>
      <c r="G46" s="40">
        <v>243310</v>
      </c>
      <c r="H46" s="40">
        <v>20984</v>
      </c>
      <c r="I46" s="4"/>
    </row>
    <row r="47" spans="1:9" s="20" customFormat="1" ht="12" customHeight="1">
      <c r="A47" s="300"/>
      <c r="B47" s="38" t="s">
        <v>19</v>
      </c>
      <c r="C47" s="39">
        <v>184</v>
      </c>
      <c r="D47" s="39">
        <v>6275</v>
      </c>
      <c r="E47" s="39">
        <v>30619025</v>
      </c>
      <c r="F47" s="40">
        <v>30083620</v>
      </c>
      <c r="G47" s="40">
        <v>452039</v>
      </c>
      <c r="H47" s="40">
        <v>83366</v>
      </c>
      <c r="I47" s="21"/>
    </row>
    <row r="48" spans="1:9" s="23" customFormat="1" ht="12" customHeight="1">
      <c r="A48" s="300"/>
      <c r="B48" s="38" t="s">
        <v>21</v>
      </c>
      <c r="C48" s="39">
        <v>104</v>
      </c>
      <c r="D48" s="39">
        <v>1441</v>
      </c>
      <c r="E48" s="39">
        <v>2170523</v>
      </c>
      <c r="F48" s="40">
        <v>2078936</v>
      </c>
      <c r="G48" s="40">
        <v>78830</v>
      </c>
      <c r="H48" s="40">
        <v>12757</v>
      </c>
      <c r="I48" s="22"/>
    </row>
    <row r="49" spans="1:9" ht="12" customHeight="1">
      <c r="A49" s="300"/>
      <c r="B49" s="38" t="s">
        <v>22</v>
      </c>
      <c r="C49" s="39">
        <v>220</v>
      </c>
      <c r="D49" s="39">
        <v>2271</v>
      </c>
      <c r="E49" s="39">
        <v>5122602</v>
      </c>
      <c r="F49" s="40">
        <v>4849275</v>
      </c>
      <c r="G49" s="40">
        <v>253930</v>
      </c>
      <c r="H49" s="40">
        <v>19397</v>
      </c>
      <c r="I49" s="1"/>
    </row>
    <row r="50" spans="1:9" ht="12" customHeight="1">
      <c r="A50" s="300"/>
      <c r="B50" s="38" t="s">
        <v>23</v>
      </c>
      <c r="C50" s="39">
        <v>159</v>
      </c>
      <c r="D50" s="39">
        <v>2494</v>
      </c>
      <c r="E50" s="39">
        <v>4964960</v>
      </c>
      <c r="F50" s="40">
        <v>4747346</v>
      </c>
      <c r="G50" s="40">
        <v>198421</v>
      </c>
      <c r="H50" s="40">
        <v>19193</v>
      </c>
      <c r="I50" s="3"/>
    </row>
    <row r="51" spans="1:9" ht="12" customHeight="1">
      <c r="A51" s="300"/>
      <c r="B51" s="38" t="s">
        <v>24</v>
      </c>
      <c r="C51" s="39">
        <v>202</v>
      </c>
      <c r="D51" s="39">
        <v>3359</v>
      </c>
      <c r="E51" s="39">
        <v>7467959</v>
      </c>
      <c r="F51" s="40">
        <v>6821618</v>
      </c>
      <c r="G51" s="40">
        <v>618591</v>
      </c>
      <c r="H51" s="40">
        <v>27750</v>
      </c>
      <c r="I51" s="3"/>
    </row>
    <row r="52" spans="1:9" ht="12" customHeight="1">
      <c r="A52" s="300"/>
      <c r="B52" s="38" t="s">
        <v>25</v>
      </c>
      <c r="C52" s="39">
        <v>93</v>
      </c>
      <c r="D52" s="39">
        <v>888</v>
      </c>
      <c r="E52" s="39">
        <v>1605648</v>
      </c>
      <c r="F52" s="40">
        <v>1528233</v>
      </c>
      <c r="G52" s="40">
        <v>76455</v>
      </c>
      <c r="H52" s="40">
        <v>960</v>
      </c>
      <c r="I52" s="3"/>
    </row>
    <row r="53" spans="1:9" ht="12" customHeight="1">
      <c r="A53" s="300"/>
      <c r="B53" s="38" t="s">
        <v>26</v>
      </c>
      <c r="C53" s="39">
        <v>205</v>
      </c>
      <c r="D53" s="39">
        <v>2883</v>
      </c>
      <c r="E53" s="39">
        <v>7704818</v>
      </c>
      <c r="F53" s="40">
        <v>7137780</v>
      </c>
      <c r="G53" s="40">
        <v>559936</v>
      </c>
      <c r="H53" s="40">
        <v>7102</v>
      </c>
      <c r="I53" s="3"/>
    </row>
    <row r="54" spans="1:9" ht="12" customHeight="1">
      <c r="A54" s="300"/>
      <c r="B54" s="38" t="s">
        <v>27</v>
      </c>
      <c r="C54" s="39">
        <v>165</v>
      </c>
      <c r="D54" s="39">
        <v>1393</v>
      </c>
      <c r="E54" s="39">
        <v>2553285</v>
      </c>
      <c r="F54" s="40">
        <v>2393417</v>
      </c>
      <c r="G54" s="40">
        <v>159012</v>
      </c>
      <c r="H54" s="40">
        <v>856</v>
      </c>
      <c r="I54" s="3"/>
    </row>
    <row r="55" spans="1:10" ht="12" customHeight="1" thickBot="1">
      <c r="A55" s="294"/>
      <c r="B55" s="50" t="s">
        <v>32</v>
      </c>
      <c r="C55" s="51">
        <v>625</v>
      </c>
      <c r="D55" s="52">
        <v>9310</v>
      </c>
      <c r="E55" s="52">
        <v>18683066</v>
      </c>
      <c r="F55" s="53">
        <v>17216827</v>
      </c>
      <c r="G55" s="53">
        <v>1417084</v>
      </c>
      <c r="H55" s="53">
        <v>49155</v>
      </c>
      <c r="I55" s="33"/>
      <c r="J55" s="34"/>
    </row>
    <row r="56" spans="1:8" ht="13.5" customHeight="1">
      <c r="A56" s="16" t="s">
        <v>16</v>
      </c>
      <c r="B56" s="31"/>
      <c r="C56" s="31"/>
      <c r="D56" s="31"/>
      <c r="E56" s="31"/>
      <c r="F56" s="31"/>
      <c r="G56" s="31"/>
      <c r="H56" s="32" t="s">
        <v>17</v>
      </c>
    </row>
    <row r="57" spans="1:8" ht="13.5" customHeight="1">
      <c r="A57" s="15" t="s">
        <v>15</v>
      </c>
      <c r="B57" s="15"/>
      <c r="C57" s="15"/>
      <c r="D57" s="15"/>
      <c r="E57" s="15"/>
      <c r="F57" s="15"/>
      <c r="G57" s="15"/>
      <c r="H57" s="12"/>
    </row>
    <row r="58" ht="14.25">
      <c r="A58" s="6"/>
    </row>
  </sheetData>
  <mergeCells count="15">
    <mergeCell ref="A34:A44"/>
    <mergeCell ref="A17:A27"/>
    <mergeCell ref="A45:A55"/>
    <mergeCell ref="D32:D33"/>
    <mergeCell ref="C32:C33"/>
    <mergeCell ref="A30:H30"/>
    <mergeCell ref="E32:H32"/>
    <mergeCell ref="A32:B33"/>
    <mergeCell ref="A6:A16"/>
    <mergeCell ref="A2:H2"/>
    <mergeCell ref="A1:H1"/>
    <mergeCell ref="C4:C5"/>
    <mergeCell ref="D4:D5"/>
    <mergeCell ref="E4:H4"/>
    <mergeCell ref="A4:B5"/>
  </mergeCells>
  <printOptions/>
  <pageMargins left="0.7874015748031497" right="0.5511811023622047" top="0.6299212598425197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5"/>
  <sheetViews>
    <sheetView zoomScaleSheetLayoutView="75" workbookViewId="0" topLeftCell="A1">
      <selection activeCell="A1" sqref="A1:J1"/>
    </sheetView>
  </sheetViews>
  <sheetFormatPr defaultColWidth="9.00390625" defaultRowHeight="13.5"/>
  <cols>
    <col min="1" max="1" width="1.75390625" style="180" customWidth="1"/>
    <col min="2" max="2" width="2.75390625" style="180" customWidth="1"/>
    <col min="3" max="3" width="3.75390625" style="180" customWidth="1"/>
    <col min="4" max="4" width="24.75390625" style="180" customWidth="1"/>
    <col min="5" max="5" width="8.75390625" style="178" customWidth="1"/>
    <col min="6" max="8" width="7.75390625" style="178" customWidth="1"/>
    <col min="9" max="9" width="11.75390625" style="178" customWidth="1"/>
    <col min="10" max="10" width="12.75390625" style="178" customWidth="1"/>
    <col min="11" max="16" width="14.75390625" style="178" customWidth="1"/>
    <col min="17" max="16384" width="9.00390625" style="178" customWidth="1"/>
  </cols>
  <sheetData>
    <row r="1" spans="1:16" ht="19.5" customHeight="1">
      <c r="A1" s="387" t="s">
        <v>310</v>
      </c>
      <c r="B1" s="387"/>
      <c r="C1" s="387"/>
      <c r="D1" s="387"/>
      <c r="E1" s="387"/>
      <c r="F1" s="387"/>
      <c r="G1" s="387"/>
      <c r="H1" s="387"/>
      <c r="I1" s="387"/>
      <c r="J1" s="387"/>
      <c r="K1" s="388" t="s">
        <v>311</v>
      </c>
      <c r="L1" s="388"/>
      <c r="M1" s="388"/>
      <c r="N1" s="388"/>
      <c r="O1" s="388"/>
      <c r="P1" s="388"/>
    </row>
    <row r="2" spans="1:16" ht="13.5" customHeight="1" thickBot="1">
      <c r="A2" s="179" t="s">
        <v>241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68" t="s">
        <v>312</v>
      </c>
      <c r="O2" s="368"/>
      <c r="P2" s="368"/>
    </row>
    <row r="3" spans="1:16" ht="15.75" customHeight="1">
      <c r="A3" s="374" t="s">
        <v>242</v>
      </c>
      <c r="B3" s="374"/>
      <c r="C3" s="374"/>
      <c r="D3" s="374"/>
      <c r="E3" s="369" t="s">
        <v>293</v>
      </c>
      <c r="F3" s="369" t="s">
        <v>243</v>
      </c>
      <c r="G3" s="369"/>
      <c r="H3" s="369"/>
      <c r="I3" s="369" t="s">
        <v>244</v>
      </c>
      <c r="J3" s="369" t="s">
        <v>245</v>
      </c>
      <c r="K3" s="371" t="s">
        <v>294</v>
      </c>
      <c r="L3" s="369"/>
      <c r="M3" s="369"/>
      <c r="N3" s="369"/>
      <c r="O3" s="369"/>
      <c r="P3" s="372" t="s">
        <v>295</v>
      </c>
    </row>
    <row r="4" spans="1:16" ht="15.75" customHeight="1">
      <c r="A4" s="375"/>
      <c r="B4" s="375"/>
      <c r="C4" s="375"/>
      <c r="D4" s="375"/>
      <c r="E4" s="384"/>
      <c r="F4" s="181" t="s">
        <v>246</v>
      </c>
      <c r="G4" s="181" t="s">
        <v>247</v>
      </c>
      <c r="H4" s="181" t="s">
        <v>248</v>
      </c>
      <c r="I4" s="384"/>
      <c r="J4" s="384"/>
      <c r="K4" s="182" t="s">
        <v>296</v>
      </c>
      <c r="L4" s="181" t="s">
        <v>297</v>
      </c>
      <c r="M4" s="181" t="s">
        <v>298</v>
      </c>
      <c r="N4" s="181" t="s">
        <v>299</v>
      </c>
      <c r="O4" s="181" t="s">
        <v>300</v>
      </c>
      <c r="P4" s="389"/>
    </row>
    <row r="5" spans="1:16" ht="24.75" customHeight="1">
      <c r="A5" s="183"/>
      <c r="B5" s="383" t="s">
        <v>249</v>
      </c>
      <c r="C5" s="383"/>
      <c r="D5" s="383"/>
      <c r="E5" s="184">
        <v>1313</v>
      </c>
      <c r="F5" s="185">
        <v>30537</v>
      </c>
      <c r="G5" s="185">
        <v>19683</v>
      </c>
      <c r="H5" s="185">
        <v>10854</v>
      </c>
      <c r="I5" s="185">
        <v>12414647</v>
      </c>
      <c r="J5" s="185">
        <v>43242612</v>
      </c>
      <c r="K5" s="185">
        <v>83090715</v>
      </c>
      <c r="L5" s="185">
        <v>79148163</v>
      </c>
      <c r="M5" s="185">
        <v>3711768</v>
      </c>
      <c r="N5" s="185">
        <v>225901</v>
      </c>
      <c r="O5" s="185">
        <v>4883</v>
      </c>
      <c r="P5" s="185">
        <v>272928</v>
      </c>
    </row>
    <row r="6" spans="1:16" ht="24.75" customHeight="1">
      <c r="A6" s="186"/>
      <c r="B6" s="187" t="s">
        <v>313</v>
      </c>
      <c r="C6" s="364" t="s">
        <v>314</v>
      </c>
      <c r="D6" s="364"/>
      <c r="E6" s="188">
        <v>82</v>
      </c>
      <c r="F6" s="45">
        <v>4750</v>
      </c>
      <c r="G6" s="45">
        <v>2140</v>
      </c>
      <c r="H6" s="45">
        <v>2610</v>
      </c>
      <c r="I6" s="45">
        <v>1405043</v>
      </c>
      <c r="J6" s="45">
        <v>6079998</v>
      </c>
      <c r="K6" s="45">
        <v>11710700</v>
      </c>
      <c r="L6" s="45">
        <v>11295392</v>
      </c>
      <c r="M6" s="45">
        <v>415308</v>
      </c>
      <c r="N6" s="45" t="s">
        <v>74</v>
      </c>
      <c r="O6" s="45" t="s">
        <v>74</v>
      </c>
      <c r="P6" s="45">
        <v>2440</v>
      </c>
    </row>
    <row r="7" spans="1:16" ht="24.75" customHeight="1">
      <c r="A7" s="186"/>
      <c r="B7" s="186"/>
      <c r="C7" s="189" t="s">
        <v>315</v>
      </c>
      <c r="D7" s="63" t="s">
        <v>316</v>
      </c>
      <c r="E7" s="95">
        <v>4</v>
      </c>
      <c r="F7" s="40">
        <v>329</v>
      </c>
      <c r="G7" s="40">
        <v>101</v>
      </c>
      <c r="H7" s="40">
        <v>228</v>
      </c>
      <c r="I7" s="40">
        <v>78021</v>
      </c>
      <c r="J7" s="40">
        <v>351546</v>
      </c>
      <c r="K7" s="40">
        <v>572065</v>
      </c>
      <c r="L7" s="40">
        <v>495983</v>
      </c>
      <c r="M7" s="40">
        <v>76082</v>
      </c>
      <c r="N7" s="39" t="s">
        <v>74</v>
      </c>
      <c r="O7" s="39" t="s">
        <v>74</v>
      </c>
      <c r="P7" s="39" t="s">
        <v>74</v>
      </c>
    </row>
    <row r="8" spans="1:16" ht="24.75" customHeight="1">
      <c r="A8" s="186"/>
      <c r="B8" s="186"/>
      <c r="C8" s="189" t="s">
        <v>317</v>
      </c>
      <c r="D8" s="63" t="s">
        <v>318</v>
      </c>
      <c r="E8" s="163">
        <v>5</v>
      </c>
      <c r="F8" s="40">
        <v>96</v>
      </c>
      <c r="G8" s="40">
        <v>36</v>
      </c>
      <c r="H8" s="40">
        <v>60</v>
      </c>
      <c r="I8" s="40">
        <v>26075</v>
      </c>
      <c r="J8" s="40">
        <v>191654</v>
      </c>
      <c r="K8" s="40">
        <v>418017</v>
      </c>
      <c r="L8" s="40">
        <v>412717</v>
      </c>
      <c r="M8" s="40">
        <v>5300</v>
      </c>
      <c r="N8" s="39" t="s">
        <v>74</v>
      </c>
      <c r="O8" s="39" t="s">
        <v>74</v>
      </c>
      <c r="P8" s="39" t="s">
        <v>74</v>
      </c>
    </row>
    <row r="9" spans="1:16" ht="24.75" customHeight="1">
      <c r="A9" s="186"/>
      <c r="B9" s="186"/>
      <c r="C9" s="189" t="s">
        <v>319</v>
      </c>
      <c r="D9" s="63" t="s">
        <v>250</v>
      </c>
      <c r="E9" s="95">
        <v>3</v>
      </c>
      <c r="F9" s="39">
        <v>148</v>
      </c>
      <c r="G9" s="39">
        <v>48</v>
      </c>
      <c r="H9" s="39">
        <v>100</v>
      </c>
      <c r="I9" s="39">
        <v>36068</v>
      </c>
      <c r="J9" s="39">
        <v>40263</v>
      </c>
      <c r="K9" s="39">
        <v>70769</v>
      </c>
      <c r="L9" s="39">
        <v>70769</v>
      </c>
      <c r="M9" s="39" t="s">
        <v>51</v>
      </c>
      <c r="N9" s="39" t="s">
        <v>51</v>
      </c>
      <c r="O9" s="39" t="s">
        <v>51</v>
      </c>
      <c r="P9" s="39" t="s">
        <v>51</v>
      </c>
    </row>
    <row r="10" spans="1:16" ht="24.75" customHeight="1">
      <c r="A10" s="186"/>
      <c r="B10" s="186"/>
      <c r="C10" s="190" t="s">
        <v>320</v>
      </c>
      <c r="D10" s="63" t="s">
        <v>251</v>
      </c>
      <c r="E10" s="95">
        <v>4</v>
      </c>
      <c r="F10" s="39">
        <v>59</v>
      </c>
      <c r="G10" s="39">
        <v>36</v>
      </c>
      <c r="H10" s="39">
        <v>23</v>
      </c>
      <c r="I10" s="40">
        <v>20047</v>
      </c>
      <c r="J10" s="40">
        <v>80053</v>
      </c>
      <c r="K10" s="40">
        <v>120250</v>
      </c>
      <c r="L10" s="40">
        <v>120250</v>
      </c>
      <c r="M10" s="40" t="s">
        <v>76</v>
      </c>
      <c r="N10" s="40" t="s">
        <v>76</v>
      </c>
      <c r="O10" s="40" t="s">
        <v>76</v>
      </c>
      <c r="P10" s="40" t="s">
        <v>76</v>
      </c>
    </row>
    <row r="11" spans="1:16" ht="24.75" customHeight="1">
      <c r="A11" s="186"/>
      <c r="B11" s="186"/>
      <c r="C11" s="189" t="s">
        <v>252</v>
      </c>
      <c r="D11" s="63" t="s">
        <v>253</v>
      </c>
      <c r="E11" s="95">
        <v>1</v>
      </c>
      <c r="F11" s="39">
        <v>11</v>
      </c>
      <c r="G11" s="39">
        <v>8</v>
      </c>
      <c r="H11" s="39">
        <v>3</v>
      </c>
      <c r="I11" s="39" t="s">
        <v>321</v>
      </c>
      <c r="J11" s="39" t="s">
        <v>321</v>
      </c>
      <c r="K11" s="39" t="s">
        <v>321</v>
      </c>
      <c r="L11" s="39" t="s">
        <v>321</v>
      </c>
      <c r="M11" s="39" t="s">
        <v>322</v>
      </c>
      <c r="N11" s="39" t="s">
        <v>322</v>
      </c>
      <c r="O11" s="39" t="s">
        <v>322</v>
      </c>
      <c r="P11" s="39" t="s">
        <v>322</v>
      </c>
    </row>
    <row r="12" spans="1:16" ht="24.75" customHeight="1">
      <c r="A12" s="186"/>
      <c r="B12" s="186"/>
      <c r="C12" s="189" t="s">
        <v>323</v>
      </c>
      <c r="D12" s="63" t="s">
        <v>324</v>
      </c>
      <c r="E12" s="95">
        <v>25</v>
      </c>
      <c r="F12" s="39">
        <v>2374</v>
      </c>
      <c r="G12" s="39">
        <v>1202</v>
      </c>
      <c r="H12" s="39">
        <v>1172</v>
      </c>
      <c r="I12" s="39">
        <v>827307</v>
      </c>
      <c r="J12" s="39">
        <v>3586935</v>
      </c>
      <c r="K12" s="39">
        <v>7521346</v>
      </c>
      <c r="L12" s="39">
        <v>7220140</v>
      </c>
      <c r="M12" s="40">
        <v>301206</v>
      </c>
      <c r="N12" s="39" t="s">
        <v>322</v>
      </c>
      <c r="O12" s="39" t="s">
        <v>322</v>
      </c>
      <c r="P12" s="40">
        <v>2440</v>
      </c>
    </row>
    <row r="13" spans="1:16" ht="24.75" customHeight="1">
      <c r="A13" s="186"/>
      <c r="B13" s="186"/>
      <c r="C13" s="189" t="s">
        <v>254</v>
      </c>
      <c r="D13" s="63" t="s">
        <v>255</v>
      </c>
      <c r="E13" s="95">
        <v>1</v>
      </c>
      <c r="F13" s="39">
        <v>5</v>
      </c>
      <c r="G13" s="39">
        <v>4</v>
      </c>
      <c r="H13" s="39">
        <v>1</v>
      </c>
      <c r="I13" s="39" t="s">
        <v>325</v>
      </c>
      <c r="J13" s="39" t="s">
        <v>325</v>
      </c>
      <c r="K13" s="39" t="s">
        <v>325</v>
      </c>
      <c r="L13" s="39" t="s">
        <v>325</v>
      </c>
      <c r="M13" s="40" t="s">
        <v>326</v>
      </c>
      <c r="N13" s="39" t="s">
        <v>326</v>
      </c>
      <c r="O13" s="39" t="s">
        <v>326</v>
      </c>
      <c r="P13" s="40" t="s">
        <v>326</v>
      </c>
    </row>
    <row r="14" spans="1:16" ht="24.75" customHeight="1">
      <c r="A14" s="186"/>
      <c r="B14" s="186"/>
      <c r="C14" s="191" t="s">
        <v>327</v>
      </c>
      <c r="D14" s="192" t="s">
        <v>328</v>
      </c>
      <c r="E14" s="95">
        <v>39</v>
      </c>
      <c r="F14" s="39">
        <v>1728</v>
      </c>
      <c r="G14" s="39">
        <v>705</v>
      </c>
      <c r="H14" s="39">
        <v>1023</v>
      </c>
      <c r="I14" s="39" t="s">
        <v>325</v>
      </c>
      <c r="J14" s="39" t="s">
        <v>325</v>
      </c>
      <c r="K14" s="39" t="s">
        <v>325</v>
      </c>
      <c r="L14" s="39" t="s">
        <v>325</v>
      </c>
      <c r="M14" s="39">
        <v>32720</v>
      </c>
      <c r="N14" s="39" t="s">
        <v>326</v>
      </c>
      <c r="O14" s="39" t="s">
        <v>326</v>
      </c>
      <c r="P14" s="39" t="s">
        <v>326</v>
      </c>
    </row>
    <row r="15" spans="1:16" ht="24.75" customHeight="1">
      <c r="A15" s="186"/>
      <c r="B15" s="193">
        <v>10</v>
      </c>
      <c r="C15" s="382" t="s">
        <v>329</v>
      </c>
      <c r="D15" s="382"/>
      <c r="E15" s="188">
        <v>6</v>
      </c>
      <c r="F15" s="45">
        <v>239</v>
      </c>
      <c r="G15" s="45">
        <v>204</v>
      </c>
      <c r="H15" s="45">
        <v>35</v>
      </c>
      <c r="I15" s="45">
        <v>89805</v>
      </c>
      <c r="J15" s="45">
        <v>190313</v>
      </c>
      <c r="K15" s="45">
        <v>1131680</v>
      </c>
      <c r="L15" s="45">
        <v>936209</v>
      </c>
      <c r="M15" s="45">
        <v>195471</v>
      </c>
      <c r="N15" s="45" t="s">
        <v>326</v>
      </c>
      <c r="O15" s="45" t="s">
        <v>326</v>
      </c>
      <c r="P15" s="45">
        <v>270488</v>
      </c>
    </row>
    <row r="16" spans="1:16" ht="24.75" customHeight="1">
      <c r="A16" s="186"/>
      <c r="B16" s="193"/>
      <c r="C16" s="62">
        <v>101</v>
      </c>
      <c r="D16" s="63" t="s">
        <v>256</v>
      </c>
      <c r="E16" s="95">
        <v>1</v>
      </c>
      <c r="F16" s="39">
        <v>66</v>
      </c>
      <c r="G16" s="39">
        <v>66</v>
      </c>
      <c r="H16" s="39" t="s">
        <v>330</v>
      </c>
      <c r="I16" s="39" t="s">
        <v>331</v>
      </c>
      <c r="J16" s="39" t="s">
        <v>331</v>
      </c>
      <c r="K16" s="39" t="s">
        <v>331</v>
      </c>
      <c r="L16" s="39" t="s">
        <v>331</v>
      </c>
      <c r="M16" s="39" t="s">
        <v>331</v>
      </c>
      <c r="N16" s="39" t="s">
        <v>330</v>
      </c>
      <c r="O16" s="39" t="s">
        <v>330</v>
      </c>
      <c r="P16" s="39" t="s">
        <v>330</v>
      </c>
    </row>
    <row r="17" spans="1:16" ht="24.75" customHeight="1">
      <c r="A17" s="186"/>
      <c r="B17" s="194"/>
      <c r="C17" s="62">
        <v>102</v>
      </c>
      <c r="D17" s="63" t="s">
        <v>332</v>
      </c>
      <c r="E17" s="95">
        <v>4</v>
      </c>
      <c r="F17" s="39">
        <v>169</v>
      </c>
      <c r="G17" s="39">
        <v>135</v>
      </c>
      <c r="H17" s="39">
        <v>34</v>
      </c>
      <c r="I17" s="40" t="s">
        <v>331</v>
      </c>
      <c r="J17" s="40" t="s">
        <v>331</v>
      </c>
      <c r="K17" s="40" t="s">
        <v>331</v>
      </c>
      <c r="L17" s="40" t="s">
        <v>331</v>
      </c>
      <c r="M17" s="40" t="s">
        <v>331</v>
      </c>
      <c r="N17" s="40" t="s">
        <v>330</v>
      </c>
      <c r="O17" s="40" t="s">
        <v>330</v>
      </c>
      <c r="P17" s="40">
        <v>270488</v>
      </c>
    </row>
    <row r="18" spans="1:16" ht="24.75" customHeight="1">
      <c r="A18" s="186"/>
      <c r="B18" s="194"/>
      <c r="C18" s="194">
        <v>106</v>
      </c>
      <c r="D18" s="192" t="s">
        <v>257</v>
      </c>
      <c r="E18" s="95">
        <v>1</v>
      </c>
      <c r="F18" s="39">
        <v>4</v>
      </c>
      <c r="G18" s="39">
        <v>3</v>
      </c>
      <c r="H18" s="39">
        <v>1</v>
      </c>
      <c r="I18" s="40" t="s">
        <v>333</v>
      </c>
      <c r="J18" s="40" t="s">
        <v>333</v>
      </c>
      <c r="K18" s="40" t="s">
        <v>333</v>
      </c>
      <c r="L18" s="40" t="s">
        <v>333</v>
      </c>
      <c r="M18" s="40" t="s">
        <v>334</v>
      </c>
      <c r="N18" s="40" t="s">
        <v>334</v>
      </c>
      <c r="O18" s="40" t="s">
        <v>334</v>
      </c>
      <c r="P18" s="40" t="s">
        <v>334</v>
      </c>
    </row>
    <row r="19" spans="1:16" ht="24.75" customHeight="1">
      <c r="A19" s="186"/>
      <c r="B19" s="193">
        <v>11</v>
      </c>
      <c r="C19" s="382" t="s">
        <v>335</v>
      </c>
      <c r="D19" s="386"/>
      <c r="E19" s="188">
        <v>11</v>
      </c>
      <c r="F19" s="45">
        <v>152</v>
      </c>
      <c r="G19" s="45">
        <v>86</v>
      </c>
      <c r="H19" s="45">
        <v>66</v>
      </c>
      <c r="I19" s="45">
        <v>55001</v>
      </c>
      <c r="J19" s="45">
        <v>49156</v>
      </c>
      <c r="K19" s="45">
        <v>151533</v>
      </c>
      <c r="L19" s="45">
        <v>53855</v>
      </c>
      <c r="M19" s="45">
        <v>97678</v>
      </c>
      <c r="N19" s="45" t="s">
        <v>334</v>
      </c>
      <c r="O19" s="45" t="s">
        <v>334</v>
      </c>
      <c r="P19" s="45" t="s">
        <v>334</v>
      </c>
    </row>
    <row r="20" spans="1:16" ht="24.75" customHeight="1">
      <c r="A20" s="186"/>
      <c r="B20" s="193"/>
      <c r="C20" s="62">
        <v>114</v>
      </c>
      <c r="D20" s="63" t="s">
        <v>258</v>
      </c>
      <c r="E20" s="95">
        <v>1</v>
      </c>
      <c r="F20" s="39">
        <v>9</v>
      </c>
      <c r="G20" s="39">
        <v>8</v>
      </c>
      <c r="H20" s="39">
        <v>1</v>
      </c>
      <c r="I20" s="39" t="s">
        <v>336</v>
      </c>
      <c r="J20" s="39" t="s">
        <v>336</v>
      </c>
      <c r="K20" s="39" t="s">
        <v>336</v>
      </c>
      <c r="L20" s="39" t="s">
        <v>336</v>
      </c>
      <c r="M20" s="39" t="s">
        <v>337</v>
      </c>
      <c r="N20" s="39" t="s">
        <v>337</v>
      </c>
      <c r="O20" s="39" t="s">
        <v>337</v>
      </c>
      <c r="P20" s="39" t="s">
        <v>337</v>
      </c>
    </row>
    <row r="21" spans="1:16" ht="24.75" customHeight="1">
      <c r="A21" s="186"/>
      <c r="B21" s="194"/>
      <c r="C21" s="62">
        <v>116</v>
      </c>
      <c r="D21" s="63" t="s">
        <v>338</v>
      </c>
      <c r="E21" s="163">
        <v>2</v>
      </c>
      <c r="F21" s="39">
        <v>17</v>
      </c>
      <c r="G21" s="39">
        <v>13</v>
      </c>
      <c r="H21" s="39">
        <v>4</v>
      </c>
      <c r="I21" s="40" t="s">
        <v>336</v>
      </c>
      <c r="J21" s="40" t="s">
        <v>336</v>
      </c>
      <c r="K21" s="40" t="s">
        <v>336</v>
      </c>
      <c r="L21" s="40" t="s">
        <v>337</v>
      </c>
      <c r="M21" s="40" t="s">
        <v>336</v>
      </c>
      <c r="N21" s="40" t="s">
        <v>337</v>
      </c>
      <c r="O21" s="40" t="s">
        <v>337</v>
      </c>
      <c r="P21" s="40" t="s">
        <v>337</v>
      </c>
    </row>
    <row r="22" spans="1:16" ht="24.75" customHeight="1">
      <c r="A22" s="186"/>
      <c r="B22" s="194"/>
      <c r="C22" s="62">
        <v>118</v>
      </c>
      <c r="D22" s="63" t="s">
        <v>339</v>
      </c>
      <c r="E22" s="163">
        <v>2</v>
      </c>
      <c r="F22" s="39">
        <v>25</v>
      </c>
      <c r="G22" s="39">
        <v>19</v>
      </c>
      <c r="H22" s="39">
        <v>6</v>
      </c>
      <c r="I22" s="40" t="s">
        <v>336</v>
      </c>
      <c r="J22" s="40" t="s">
        <v>336</v>
      </c>
      <c r="K22" s="40" t="s">
        <v>336</v>
      </c>
      <c r="L22" s="40" t="s">
        <v>336</v>
      </c>
      <c r="M22" s="40" t="s">
        <v>336</v>
      </c>
      <c r="N22" s="40" t="s">
        <v>337</v>
      </c>
      <c r="O22" s="40" t="s">
        <v>337</v>
      </c>
      <c r="P22" s="40" t="s">
        <v>337</v>
      </c>
    </row>
    <row r="23" spans="1:16" ht="24.75" customHeight="1">
      <c r="A23" s="186"/>
      <c r="B23" s="194"/>
      <c r="C23" s="62">
        <v>119</v>
      </c>
      <c r="D23" s="63" t="s">
        <v>340</v>
      </c>
      <c r="E23" s="95">
        <v>6</v>
      </c>
      <c r="F23" s="40">
        <v>101</v>
      </c>
      <c r="G23" s="40">
        <v>46</v>
      </c>
      <c r="H23" s="40">
        <v>55</v>
      </c>
      <c r="I23" s="40">
        <v>34196</v>
      </c>
      <c r="J23" s="40">
        <v>30145</v>
      </c>
      <c r="K23" s="40">
        <v>92356</v>
      </c>
      <c r="L23" s="40">
        <v>12610</v>
      </c>
      <c r="M23" s="40">
        <v>79746</v>
      </c>
      <c r="N23" s="39" t="s">
        <v>337</v>
      </c>
      <c r="O23" s="39" t="s">
        <v>337</v>
      </c>
      <c r="P23" s="39" t="s">
        <v>337</v>
      </c>
    </row>
    <row r="24" spans="1:16" ht="24.75" customHeight="1">
      <c r="A24" s="186"/>
      <c r="B24" s="193">
        <v>12</v>
      </c>
      <c r="C24" s="385" t="s">
        <v>341</v>
      </c>
      <c r="D24" s="385"/>
      <c r="E24" s="188">
        <v>29</v>
      </c>
      <c r="F24" s="45">
        <v>754</v>
      </c>
      <c r="G24" s="45">
        <v>294</v>
      </c>
      <c r="H24" s="45">
        <v>460</v>
      </c>
      <c r="I24" s="45">
        <v>245587</v>
      </c>
      <c r="J24" s="45">
        <v>160986</v>
      </c>
      <c r="K24" s="45">
        <v>469039</v>
      </c>
      <c r="L24" s="45">
        <v>421613</v>
      </c>
      <c r="M24" s="45">
        <v>46915</v>
      </c>
      <c r="N24" s="45">
        <v>511</v>
      </c>
      <c r="O24" s="45" t="s">
        <v>337</v>
      </c>
      <c r="P24" s="45" t="s">
        <v>337</v>
      </c>
    </row>
    <row r="25" spans="1:16" ht="24.75" customHeight="1">
      <c r="A25" s="186"/>
      <c r="B25" s="194"/>
      <c r="C25" s="62">
        <v>121</v>
      </c>
      <c r="D25" s="63" t="s">
        <v>259</v>
      </c>
      <c r="E25" s="95">
        <v>17</v>
      </c>
      <c r="F25" s="40">
        <v>655</v>
      </c>
      <c r="G25" s="40">
        <v>243</v>
      </c>
      <c r="H25" s="40">
        <v>412</v>
      </c>
      <c r="I25" s="40">
        <v>210950</v>
      </c>
      <c r="J25" s="40">
        <v>107888</v>
      </c>
      <c r="K25" s="40">
        <v>347630</v>
      </c>
      <c r="L25" s="40">
        <v>307953</v>
      </c>
      <c r="M25" s="40">
        <v>39646</v>
      </c>
      <c r="N25" s="40">
        <v>31</v>
      </c>
      <c r="O25" s="39" t="s">
        <v>77</v>
      </c>
      <c r="P25" s="39" t="s">
        <v>77</v>
      </c>
    </row>
    <row r="26" spans="1:16" ht="24.75" customHeight="1">
      <c r="A26" s="186"/>
      <c r="B26" s="194"/>
      <c r="C26" s="62">
        <v>124</v>
      </c>
      <c r="D26" s="63" t="s">
        <v>260</v>
      </c>
      <c r="E26" s="95">
        <v>1</v>
      </c>
      <c r="F26" s="39">
        <v>5</v>
      </c>
      <c r="G26" s="39">
        <v>2</v>
      </c>
      <c r="H26" s="39">
        <v>3</v>
      </c>
      <c r="I26" s="39" t="s">
        <v>331</v>
      </c>
      <c r="J26" s="39" t="s">
        <v>331</v>
      </c>
      <c r="K26" s="39" t="s">
        <v>331</v>
      </c>
      <c r="L26" s="39" t="s">
        <v>331</v>
      </c>
      <c r="M26" s="39" t="s">
        <v>330</v>
      </c>
      <c r="N26" s="39" t="s">
        <v>330</v>
      </c>
      <c r="O26" s="39" t="s">
        <v>330</v>
      </c>
      <c r="P26" s="39" t="s">
        <v>330</v>
      </c>
    </row>
    <row r="27" spans="1:16" ht="24.75" customHeight="1">
      <c r="A27" s="186"/>
      <c r="B27" s="194"/>
      <c r="C27" s="194">
        <v>125</v>
      </c>
      <c r="D27" s="192" t="s">
        <v>261</v>
      </c>
      <c r="E27" s="95">
        <v>3</v>
      </c>
      <c r="F27" s="39">
        <v>35</v>
      </c>
      <c r="G27" s="39">
        <v>13</v>
      </c>
      <c r="H27" s="39">
        <v>22</v>
      </c>
      <c r="I27" s="39">
        <v>9846</v>
      </c>
      <c r="J27" s="39">
        <v>27438</v>
      </c>
      <c r="K27" s="39">
        <v>45531</v>
      </c>
      <c r="L27" s="39">
        <v>45531</v>
      </c>
      <c r="M27" s="39" t="s">
        <v>133</v>
      </c>
      <c r="N27" s="39" t="s">
        <v>133</v>
      </c>
      <c r="O27" s="39" t="s">
        <v>133</v>
      </c>
      <c r="P27" s="39" t="s">
        <v>133</v>
      </c>
    </row>
    <row r="28" spans="1:16" s="88" customFormat="1" ht="24.75" customHeight="1">
      <c r="A28" s="195"/>
      <c r="B28" s="196"/>
      <c r="C28" s="81">
        <v>129</v>
      </c>
      <c r="D28" s="81" t="s">
        <v>342</v>
      </c>
      <c r="E28" s="163">
        <v>8</v>
      </c>
      <c r="F28" s="39">
        <v>59</v>
      </c>
      <c r="G28" s="39">
        <v>36</v>
      </c>
      <c r="H28" s="39">
        <v>23</v>
      </c>
      <c r="I28" s="40" t="s">
        <v>132</v>
      </c>
      <c r="J28" s="40" t="s">
        <v>132</v>
      </c>
      <c r="K28" s="40" t="s">
        <v>132</v>
      </c>
      <c r="L28" s="40" t="s">
        <v>132</v>
      </c>
      <c r="M28" s="40">
        <v>7269</v>
      </c>
      <c r="N28" s="40">
        <v>480</v>
      </c>
      <c r="O28" s="40" t="s">
        <v>133</v>
      </c>
      <c r="P28" s="40" t="s">
        <v>133</v>
      </c>
    </row>
    <row r="29" spans="1:16" ht="24.75" customHeight="1">
      <c r="A29" s="186"/>
      <c r="B29" s="193">
        <v>13</v>
      </c>
      <c r="C29" s="364" t="s">
        <v>343</v>
      </c>
      <c r="D29" s="365"/>
      <c r="E29" s="159">
        <v>4</v>
      </c>
      <c r="F29" s="46">
        <v>49</v>
      </c>
      <c r="G29" s="46">
        <v>34</v>
      </c>
      <c r="H29" s="46">
        <v>15</v>
      </c>
      <c r="I29" s="46">
        <v>19315</v>
      </c>
      <c r="J29" s="46">
        <v>29700</v>
      </c>
      <c r="K29" s="46">
        <v>59909</v>
      </c>
      <c r="L29" s="46">
        <v>57291</v>
      </c>
      <c r="M29" s="46" t="s">
        <v>132</v>
      </c>
      <c r="N29" s="46" t="s">
        <v>133</v>
      </c>
      <c r="O29" s="46" t="s">
        <v>132</v>
      </c>
      <c r="P29" s="46" t="s">
        <v>133</v>
      </c>
    </row>
    <row r="30" spans="1:16" ht="24.75" customHeight="1">
      <c r="A30" s="186"/>
      <c r="B30" s="193"/>
      <c r="C30" s="81">
        <v>132</v>
      </c>
      <c r="D30" s="81" t="s">
        <v>262</v>
      </c>
      <c r="E30" s="95">
        <v>1</v>
      </c>
      <c r="F30" s="39">
        <v>4</v>
      </c>
      <c r="G30" s="39">
        <v>1</v>
      </c>
      <c r="H30" s="39">
        <v>3</v>
      </c>
      <c r="I30" s="39" t="s">
        <v>344</v>
      </c>
      <c r="J30" s="39" t="s">
        <v>344</v>
      </c>
      <c r="K30" s="39" t="s">
        <v>344</v>
      </c>
      <c r="L30" s="39" t="s">
        <v>344</v>
      </c>
      <c r="M30" s="39" t="s">
        <v>344</v>
      </c>
      <c r="N30" s="39" t="s">
        <v>345</v>
      </c>
      <c r="O30" s="39" t="s">
        <v>345</v>
      </c>
      <c r="P30" s="39" t="s">
        <v>345</v>
      </c>
    </row>
    <row r="31" spans="1:16" ht="24.75" customHeight="1" thickBot="1">
      <c r="A31" s="197"/>
      <c r="B31" s="197"/>
      <c r="C31" s="198">
        <v>139</v>
      </c>
      <c r="D31" s="199" t="s">
        <v>263</v>
      </c>
      <c r="E31" s="200">
        <v>3</v>
      </c>
      <c r="F31" s="52">
        <v>45</v>
      </c>
      <c r="G31" s="52">
        <v>33</v>
      </c>
      <c r="H31" s="52">
        <v>12</v>
      </c>
      <c r="I31" s="53" t="s">
        <v>346</v>
      </c>
      <c r="J31" s="53" t="s">
        <v>346</v>
      </c>
      <c r="K31" s="53" t="s">
        <v>346</v>
      </c>
      <c r="L31" s="53" t="s">
        <v>346</v>
      </c>
      <c r="M31" s="53" t="s">
        <v>347</v>
      </c>
      <c r="N31" s="53" t="s">
        <v>347</v>
      </c>
      <c r="O31" s="53" t="s">
        <v>346</v>
      </c>
      <c r="P31" s="53" t="s">
        <v>347</v>
      </c>
    </row>
    <row r="32" spans="1:16" ht="13.5" customHeight="1">
      <c r="A32" s="88" t="s">
        <v>16</v>
      </c>
      <c r="B32" s="81"/>
      <c r="C32" s="81"/>
      <c r="D32" s="81"/>
      <c r="E32" s="94"/>
      <c r="F32" s="94"/>
      <c r="G32" s="94"/>
      <c r="H32" s="94"/>
      <c r="I32" s="94"/>
      <c r="J32" s="94"/>
      <c r="K32" s="94"/>
      <c r="L32" s="94"/>
      <c r="M32" s="201"/>
      <c r="N32" s="201"/>
      <c r="O32" s="201"/>
      <c r="P32" s="202" t="s">
        <v>17</v>
      </c>
    </row>
    <row r="33" spans="1:16" ht="13.5" customHeight="1">
      <c r="A33" s="88" t="s">
        <v>264</v>
      </c>
      <c r="B33" s="81"/>
      <c r="C33" s="81"/>
      <c r="D33" s="81"/>
      <c r="E33" s="94"/>
      <c r="F33" s="94"/>
      <c r="G33" s="94"/>
      <c r="H33" s="94"/>
      <c r="I33" s="94"/>
      <c r="J33" s="94"/>
      <c r="K33" s="94"/>
      <c r="L33" s="94"/>
      <c r="M33" s="94"/>
      <c r="N33" s="201"/>
      <c r="O33" s="201"/>
      <c r="P33" s="94"/>
    </row>
    <row r="34" spans="1:16" ht="13.5" customHeight="1">
      <c r="A34" s="88" t="s">
        <v>265</v>
      </c>
      <c r="B34" s="81"/>
      <c r="C34" s="81"/>
      <c r="D34" s="81"/>
      <c r="E34" s="94"/>
      <c r="F34" s="94"/>
      <c r="G34" s="94"/>
      <c r="H34" s="94"/>
      <c r="I34" s="94"/>
      <c r="J34" s="94"/>
      <c r="K34" s="94"/>
      <c r="L34" s="94"/>
      <c r="M34" s="94"/>
      <c r="N34" s="201"/>
      <c r="O34" s="201"/>
      <c r="P34" s="94"/>
    </row>
    <row r="35" spans="1:16" ht="13.5" customHeight="1">
      <c r="A35" s="88" t="s">
        <v>348</v>
      </c>
      <c r="B35" s="81"/>
      <c r="C35" s="81"/>
      <c r="D35" s="81"/>
      <c r="E35" s="94"/>
      <c r="F35" s="94"/>
      <c r="G35" s="94"/>
      <c r="H35" s="94"/>
      <c r="I35" s="94"/>
      <c r="J35" s="94"/>
      <c r="K35" s="94"/>
      <c r="L35" s="94"/>
      <c r="M35" s="94"/>
      <c r="N35" s="201"/>
      <c r="O35" s="201"/>
      <c r="P35" s="94"/>
    </row>
    <row r="36" spans="1:16" ht="19.5" customHeight="1">
      <c r="A36" s="366" t="s">
        <v>349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7" t="s">
        <v>350</v>
      </c>
      <c r="L36" s="367"/>
      <c r="M36" s="367"/>
      <c r="N36" s="367"/>
      <c r="O36" s="367"/>
      <c r="P36" s="367"/>
    </row>
    <row r="37" spans="1:16" ht="13.5" customHeight="1" thickBot="1">
      <c r="A37" s="179" t="s">
        <v>241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368" t="s">
        <v>312</v>
      </c>
      <c r="O37" s="368"/>
      <c r="P37" s="368"/>
    </row>
    <row r="38" spans="1:16" ht="15.75" customHeight="1">
      <c r="A38" s="313" t="s">
        <v>242</v>
      </c>
      <c r="B38" s="313"/>
      <c r="C38" s="313"/>
      <c r="D38" s="313"/>
      <c r="E38" s="324" t="s">
        <v>293</v>
      </c>
      <c r="F38" s="324" t="s">
        <v>243</v>
      </c>
      <c r="G38" s="324"/>
      <c r="H38" s="324"/>
      <c r="I38" s="324" t="s">
        <v>244</v>
      </c>
      <c r="J38" s="324" t="s">
        <v>245</v>
      </c>
      <c r="K38" s="377" t="s">
        <v>294</v>
      </c>
      <c r="L38" s="324"/>
      <c r="M38" s="324"/>
      <c r="N38" s="324"/>
      <c r="O38" s="324"/>
      <c r="P38" s="378" t="s">
        <v>295</v>
      </c>
    </row>
    <row r="39" spans="1:16" ht="15.75" customHeight="1">
      <c r="A39" s="315"/>
      <c r="B39" s="315"/>
      <c r="C39" s="315"/>
      <c r="D39" s="315"/>
      <c r="E39" s="376"/>
      <c r="F39" s="79" t="s">
        <v>246</v>
      </c>
      <c r="G39" s="79" t="s">
        <v>247</v>
      </c>
      <c r="H39" s="79" t="s">
        <v>248</v>
      </c>
      <c r="I39" s="376"/>
      <c r="J39" s="376"/>
      <c r="K39" s="203" t="s">
        <v>296</v>
      </c>
      <c r="L39" s="79" t="s">
        <v>297</v>
      </c>
      <c r="M39" s="79" t="s">
        <v>298</v>
      </c>
      <c r="N39" s="79" t="s">
        <v>299</v>
      </c>
      <c r="O39" s="79" t="s">
        <v>300</v>
      </c>
      <c r="P39" s="379"/>
    </row>
    <row r="40" spans="1:16" ht="24.75" customHeight="1">
      <c r="A40" s="186"/>
      <c r="B40" s="193">
        <v>14</v>
      </c>
      <c r="C40" s="382" t="s">
        <v>351</v>
      </c>
      <c r="D40" s="382"/>
      <c r="E40" s="204">
        <v>54</v>
      </c>
      <c r="F40" s="141">
        <v>508</v>
      </c>
      <c r="G40" s="141">
        <v>348</v>
      </c>
      <c r="H40" s="141">
        <v>160</v>
      </c>
      <c r="I40" s="141">
        <v>189250</v>
      </c>
      <c r="J40" s="141">
        <v>331459</v>
      </c>
      <c r="K40" s="141">
        <v>690174</v>
      </c>
      <c r="L40" s="141">
        <v>591028</v>
      </c>
      <c r="M40" s="141">
        <v>97334</v>
      </c>
      <c r="N40" s="141">
        <v>1812</v>
      </c>
      <c r="O40" s="141" t="s">
        <v>352</v>
      </c>
      <c r="P40" s="141" t="s">
        <v>352</v>
      </c>
    </row>
    <row r="41" spans="1:16" ht="24.75" customHeight="1">
      <c r="A41" s="186"/>
      <c r="B41" s="194"/>
      <c r="C41" s="194">
        <v>141</v>
      </c>
      <c r="D41" s="192" t="s">
        <v>353</v>
      </c>
      <c r="E41" s="95">
        <v>39</v>
      </c>
      <c r="F41" s="39">
        <v>334</v>
      </c>
      <c r="G41" s="39">
        <v>255</v>
      </c>
      <c r="H41" s="39">
        <v>79</v>
      </c>
      <c r="I41" s="39">
        <v>140875</v>
      </c>
      <c r="J41" s="39">
        <v>235677</v>
      </c>
      <c r="K41" s="39">
        <v>516662</v>
      </c>
      <c r="L41" s="39">
        <v>489877</v>
      </c>
      <c r="M41" s="39">
        <v>25767</v>
      </c>
      <c r="N41" s="39">
        <v>1018</v>
      </c>
      <c r="O41" s="40" t="s">
        <v>352</v>
      </c>
      <c r="P41" s="40" t="s">
        <v>352</v>
      </c>
    </row>
    <row r="42" spans="1:16" ht="24.75" customHeight="1">
      <c r="A42" s="186"/>
      <c r="B42" s="194"/>
      <c r="C42" s="81">
        <v>143</v>
      </c>
      <c r="D42" s="81" t="s">
        <v>354</v>
      </c>
      <c r="E42" s="95">
        <v>5</v>
      </c>
      <c r="F42" s="39">
        <v>22</v>
      </c>
      <c r="G42" s="39">
        <v>16</v>
      </c>
      <c r="H42" s="39">
        <v>6</v>
      </c>
      <c r="I42" s="39">
        <v>5483</v>
      </c>
      <c r="J42" s="39">
        <v>7020</v>
      </c>
      <c r="K42" s="39">
        <v>18140</v>
      </c>
      <c r="L42" s="39">
        <v>12813</v>
      </c>
      <c r="M42" s="39">
        <v>5130</v>
      </c>
      <c r="N42" s="39">
        <v>197</v>
      </c>
      <c r="O42" s="40" t="s">
        <v>352</v>
      </c>
      <c r="P42" s="40" t="s">
        <v>352</v>
      </c>
    </row>
    <row r="43" spans="1:16" ht="24.75" customHeight="1">
      <c r="A43" s="186"/>
      <c r="B43" s="194"/>
      <c r="C43" s="194">
        <v>149</v>
      </c>
      <c r="D43" s="192" t="s">
        <v>355</v>
      </c>
      <c r="E43" s="95">
        <v>10</v>
      </c>
      <c r="F43" s="39">
        <v>152</v>
      </c>
      <c r="G43" s="39">
        <v>77</v>
      </c>
      <c r="H43" s="39">
        <v>75</v>
      </c>
      <c r="I43" s="39">
        <v>42892</v>
      </c>
      <c r="J43" s="39">
        <v>88762</v>
      </c>
      <c r="K43" s="39">
        <v>155372</v>
      </c>
      <c r="L43" s="39">
        <v>88338</v>
      </c>
      <c r="M43" s="39">
        <v>66437</v>
      </c>
      <c r="N43" s="40">
        <v>597</v>
      </c>
      <c r="O43" s="40" t="s">
        <v>352</v>
      </c>
      <c r="P43" s="40" t="s">
        <v>352</v>
      </c>
    </row>
    <row r="44" spans="1:16" s="88" customFormat="1" ht="24.75" customHeight="1">
      <c r="A44" s="205"/>
      <c r="B44" s="206">
        <v>15</v>
      </c>
      <c r="C44" s="382" t="s">
        <v>356</v>
      </c>
      <c r="D44" s="382"/>
      <c r="E44" s="188">
        <v>43</v>
      </c>
      <c r="F44" s="45">
        <v>797</v>
      </c>
      <c r="G44" s="45">
        <v>597</v>
      </c>
      <c r="H44" s="45">
        <v>200</v>
      </c>
      <c r="I44" s="45">
        <v>314672</v>
      </c>
      <c r="J44" s="45">
        <v>1344727</v>
      </c>
      <c r="K44" s="45">
        <v>2341752</v>
      </c>
      <c r="L44" s="45">
        <v>2214550</v>
      </c>
      <c r="M44" s="45">
        <v>126003</v>
      </c>
      <c r="N44" s="45" t="s">
        <v>352</v>
      </c>
      <c r="O44" s="45">
        <v>1199</v>
      </c>
      <c r="P44" s="45" t="s">
        <v>352</v>
      </c>
    </row>
    <row r="45" spans="1:16" s="88" customFormat="1" ht="24.75" customHeight="1">
      <c r="A45" s="186"/>
      <c r="B45" s="193"/>
      <c r="C45" s="194">
        <v>151</v>
      </c>
      <c r="D45" s="192" t="s">
        <v>266</v>
      </c>
      <c r="E45" s="95">
        <v>1</v>
      </c>
      <c r="F45" s="39">
        <v>13</v>
      </c>
      <c r="G45" s="39">
        <v>6</v>
      </c>
      <c r="H45" s="39">
        <v>7</v>
      </c>
      <c r="I45" s="39" t="s">
        <v>151</v>
      </c>
      <c r="J45" s="39" t="s">
        <v>151</v>
      </c>
      <c r="K45" s="39" t="s">
        <v>151</v>
      </c>
      <c r="L45" s="39" t="s">
        <v>151</v>
      </c>
      <c r="M45" s="39" t="s">
        <v>151</v>
      </c>
      <c r="N45" s="39" t="s">
        <v>76</v>
      </c>
      <c r="O45" s="39" t="s">
        <v>76</v>
      </c>
      <c r="P45" s="39" t="s">
        <v>76</v>
      </c>
    </row>
    <row r="46" spans="1:16" ht="24.75" customHeight="1">
      <c r="A46" s="186"/>
      <c r="B46" s="194"/>
      <c r="C46" s="194">
        <v>153</v>
      </c>
      <c r="D46" s="192" t="s">
        <v>357</v>
      </c>
      <c r="E46" s="95">
        <v>3</v>
      </c>
      <c r="F46" s="39">
        <v>98</v>
      </c>
      <c r="G46" s="39">
        <v>85</v>
      </c>
      <c r="H46" s="39">
        <v>13</v>
      </c>
      <c r="I46" s="40">
        <v>41951</v>
      </c>
      <c r="J46" s="40">
        <v>414099</v>
      </c>
      <c r="K46" s="40">
        <v>621721</v>
      </c>
      <c r="L46" s="40">
        <v>604762</v>
      </c>
      <c r="M46" s="40">
        <v>16959</v>
      </c>
      <c r="N46" s="40" t="s">
        <v>76</v>
      </c>
      <c r="O46" s="40" t="s">
        <v>76</v>
      </c>
      <c r="P46" s="40" t="s">
        <v>76</v>
      </c>
    </row>
    <row r="47" spans="1:16" ht="24.75" customHeight="1">
      <c r="A47" s="186"/>
      <c r="B47" s="194"/>
      <c r="C47" s="81">
        <v>154</v>
      </c>
      <c r="D47" s="81" t="s">
        <v>358</v>
      </c>
      <c r="E47" s="95">
        <v>5</v>
      </c>
      <c r="F47" s="39">
        <v>67</v>
      </c>
      <c r="G47" s="39">
        <v>45</v>
      </c>
      <c r="H47" s="39">
        <v>22</v>
      </c>
      <c r="I47" s="40">
        <v>24438</v>
      </c>
      <c r="J47" s="40">
        <v>74486</v>
      </c>
      <c r="K47" s="40">
        <v>127318</v>
      </c>
      <c r="L47" s="40">
        <v>123613</v>
      </c>
      <c r="M47" s="40">
        <v>3705</v>
      </c>
      <c r="N47" s="40" t="s">
        <v>76</v>
      </c>
      <c r="O47" s="40" t="s">
        <v>76</v>
      </c>
      <c r="P47" s="40" t="s">
        <v>76</v>
      </c>
    </row>
    <row r="48" spans="1:16" ht="24.75" customHeight="1">
      <c r="A48" s="186"/>
      <c r="B48" s="194"/>
      <c r="C48" s="194">
        <v>155</v>
      </c>
      <c r="D48" s="192" t="s">
        <v>359</v>
      </c>
      <c r="E48" s="95">
        <v>32</v>
      </c>
      <c r="F48" s="39">
        <v>549</v>
      </c>
      <c r="G48" s="39">
        <v>408</v>
      </c>
      <c r="H48" s="39">
        <v>141</v>
      </c>
      <c r="I48" s="39">
        <v>210269</v>
      </c>
      <c r="J48" s="39">
        <v>829529</v>
      </c>
      <c r="K48" s="39">
        <v>1476535</v>
      </c>
      <c r="L48" s="39">
        <v>1403013</v>
      </c>
      <c r="M48" s="39">
        <v>72323</v>
      </c>
      <c r="N48" s="40" t="s">
        <v>76</v>
      </c>
      <c r="O48" s="40">
        <v>1199</v>
      </c>
      <c r="P48" s="40" t="s">
        <v>76</v>
      </c>
    </row>
    <row r="49" spans="1:16" ht="24.75" customHeight="1">
      <c r="A49" s="186"/>
      <c r="B49" s="194"/>
      <c r="C49" s="207">
        <v>159</v>
      </c>
      <c r="D49" s="81" t="s">
        <v>267</v>
      </c>
      <c r="E49" s="95">
        <v>2</v>
      </c>
      <c r="F49" s="39">
        <v>70</v>
      </c>
      <c r="G49" s="39">
        <v>53</v>
      </c>
      <c r="H49" s="39">
        <v>17</v>
      </c>
      <c r="I49" s="39" t="s">
        <v>360</v>
      </c>
      <c r="J49" s="39" t="s">
        <v>360</v>
      </c>
      <c r="K49" s="39" t="s">
        <v>360</v>
      </c>
      <c r="L49" s="39" t="s">
        <v>360</v>
      </c>
      <c r="M49" s="39" t="s">
        <v>360</v>
      </c>
      <c r="N49" s="39" t="s">
        <v>361</v>
      </c>
      <c r="O49" s="39" t="s">
        <v>361</v>
      </c>
      <c r="P49" s="39" t="s">
        <v>361</v>
      </c>
    </row>
    <row r="50" spans="1:16" ht="24.75" customHeight="1">
      <c r="A50" s="186"/>
      <c r="B50" s="193">
        <v>16</v>
      </c>
      <c r="C50" s="364" t="s">
        <v>362</v>
      </c>
      <c r="D50" s="365"/>
      <c r="E50" s="188">
        <v>130</v>
      </c>
      <c r="F50" s="45">
        <v>2270</v>
      </c>
      <c r="G50" s="45">
        <v>1621</v>
      </c>
      <c r="H50" s="45">
        <v>649</v>
      </c>
      <c r="I50" s="45">
        <v>945501</v>
      </c>
      <c r="J50" s="45">
        <v>1173394</v>
      </c>
      <c r="K50" s="45">
        <v>3348944</v>
      </c>
      <c r="L50" s="45">
        <v>2701268</v>
      </c>
      <c r="M50" s="45" t="s">
        <v>360</v>
      </c>
      <c r="N50" s="45">
        <v>570</v>
      </c>
      <c r="O50" s="45">
        <v>2717</v>
      </c>
      <c r="P50" s="45" t="s">
        <v>361</v>
      </c>
    </row>
    <row r="51" spans="1:16" ht="24.75" customHeight="1">
      <c r="A51" s="186"/>
      <c r="B51" s="208"/>
      <c r="C51" s="81">
        <v>161</v>
      </c>
      <c r="D51" s="81" t="s">
        <v>363</v>
      </c>
      <c r="E51" s="95">
        <v>94</v>
      </c>
      <c r="F51" s="40">
        <v>1677</v>
      </c>
      <c r="G51" s="40">
        <v>1210</v>
      </c>
      <c r="H51" s="40">
        <v>467</v>
      </c>
      <c r="I51" s="40">
        <v>715610</v>
      </c>
      <c r="J51" s="40">
        <v>1044989</v>
      </c>
      <c r="K51" s="40">
        <v>2781076</v>
      </c>
      <c r="L51" s="40">
        <v>2627132</v>
      </c>
      <c r="M51" s="40">
        <v>153897</v>
      </c>
      <c r="N51" s="40" t="s">
        <v>361</v>
      </c>
      <c r="O51" s="40">
        <v>47</v>
      </c>
      <c r="P51" s="40" t="s">
        <v>361</v>
      </c>
    </row>
    <row r="52" spans="1:16" ht="24.75" customHeight="1">
      <c r="A52" s="186"/>
      <c r="B52" s="194"/>
      <c r="C52" s="194">
        <v>162</v>
      </c>
      <c r="D52" s="192" t="s">
        <v>364</v>
      </c>
      <c r="E52" s="95">
        <v>7</v>
      </c>
      <c r="F52" s="40">
        <v>69</v>
      </c>
      <c r="G52" s="40">
        <v>54</v>
      </c>
      <c r="H52" s="40">
        <v>15</v>
      </c>
      <c r="I52" s="40" t="s">
        <v>360</v>
      </c>
      <c r="J52" s="40" t="s">
        <v>360</v>
      </c>
      <c r="K52" s="40" t="s">
        <v>360</v>
      </c>
      <c r="L52" s="40">
        <v>68888</v>
      </c>
      <c r="M52" s="40">
        <v>5427</v>
      </c>
      <c r="N52" s="40" t="s">
        <v>361</v>
      </c>
      <c r="O52" s="40" t="s">
        <v>361</v>
      </c>
      <c r="P52" s="40" t="s">
        <v>361</v>
      </c>
    </row>
    <row r="53" spans="1:16" ht="24.75" customHeight="1">
      <c r="A53" s="186"/>
      <c r="B53" s="194"/>
      <c r="C53" s="194">
        <v>163</v>
      </c>
      <c r="D53" s="192" t="s">
        <v>365</v>
      </c>
      <c r="E53" s="95">
        <v>28</v>
      </c>
      <c r="F53" s="39">
        <v>516</v>
      </c>
      <c r="G53" s="40">
        <v>350</v>
      </c>
      <c r="H53" s="40">
        <v>166</v>
      </c>
      <c r="I53" s="40">
        <v>197325</v>
      </c>
      <c r="J53" s="40">
        <v>103286</v>
      </c>
      <c r="K53" s="40">
        <v>486955</v>
      </c>
      <c r="L53" s="40">
        <v>5248</v>
      </c>
      <c r="M53" s="39">
        <v>478467</v>
      </c>
      <c r="N53" s="40">
        <v>570</v>
      </c>
      <c r="O53" s="39">
        <v>2670</v>
      </c>
      <c r="P53" s="40" t="s">
        <v>361</v>
      </c>
    </row>
    <row r="54" spans="1:16" ht="24.75" customHeight="1">
      <c r="A54" s="195"/>
      <c r="B54" s="196"/>
      <c r="C54" s="81">
        <v>169</v>
      </c>
      <c r="D54" s="81" t="s">
        <v>268</v>
      </c>
      <c r="E54" s="95">
        <v>1</v>
      </c>
      <c r="F54" s="39">
        <v>8</v>
      </c>
      <c r="G54" s="40">
        <v>7</v>
      </c>
      <c r="H54" s="40">
        <v>1</v>
      </c>
      <c r="I54" s="40" t="s">
        <v>366</v>
      </c>
      <c r="J54" s="40" t="s">
        <v>366</v>
      </c>
      <c r="K54" s="40" t="s">
        <v>366</v>
      </c>
      <c r="L54" s="40" t="s">
        <v>367</v>
      </c>
      <c r="M54" s="39" t="s">
        <v>366</v>
      </c>
      <c r="N54" s="40" t="s">
        <v>367</v>
      </c>
      <c r="O54" s="39" t="s">
        <v>367</v>
      </c>
      <c r="P54" s="40" t="s">
        <v>367</v>
      </c>
    </row>
    <row r="55" spans="1:16" ht="24.75" customHeight="1">
      <c r="A55" s="186"/>
      <c r="B55" s="193">
        <v>17</v>
      </c>
      <c r="C55" s="364" t="s">
        <v>368</v>
      </c>
      <c r="D55" s="365"/>
      <c r="E55" s="188">
        <v>30</v>
      </c>
      <c r="F55" s="45">
        <v>2225</v>
      </c>
      <c r="G55" s="45">
        <v>1594</v>
      </c>
      <c r="H55" s="45">
        <v>631</v>
      </c>
      <c r="I55" s="45">
        <v>1271913</v>
      </c>
      <c r="J55" s="45">
        <v>6952381</v>
      </c>
      <c r="K55" s="45">
        <v>18928590</v>
      </c>
      <c r="L55" s="45">
        <v>18833426</v>
      </c>
      <c r="M55" s="45">
        <v>95164</v>
      </c>
      <c r="N55" s="45" t="s">
        <v>367</v>
      </c>
      <c r="O55" s="45" t="s">
        <v>367</v>
      </c>
      <c r="P55" s="45" t="s">
        <v>367</v>
      </c>
    </row>
    <row r="56" spans="1:16" ht="24.75" customHeight="1">
      <c r="A56" s="186"/>
      <c r="B56" s="194"/>
      <c r="C56" s="81">
        <v>172</v>
      </c>
      <c r="D56" s="81" t="s">
        <v>369</v>
      </c>
      <c r="E56" s="95">
        <v>2</v>
      </c>
      <c r="F56" s="39">
        <v>20</v>
      </c>
      <c r="G56" s="39">
        <v>12</v>
      </c>
      <c r="H56" s="39">
        <v>8</v>
      </c>
      <c r="I56" s="39" t="s">
        <v>366</v>
      </c>
      <c r="J56" s="39" t="s">
        <v>366</v>
      </c>
      <c r="K56" s="39" t="s">
        <v>366</v>
      </c>
      <c r="L56" s="39" t="s">
        <v>366</v>
      </c>
      <c r="M56" s="39" t="s">
        <v>366</v>
      </c>
      <c r="N56" s="39" t="s">
        <v>367</v>
      </c>
      <c r="O56" s="39" t="s">
        <v>367</v>
      </c>
      <c r="P56" s="39" t="s">
        <v>367</v>
      </c>
    </row>
    <row r="57" spans="1:16" ht="24.75" customHeight="1">
      <c r="A57" s="186"/>
      <c r="B57" s="194"/>
      <c r="C57" s="62">
        <v>173</v>
      </c>
      <c r="D57" s="62" t="s">
        <v>370</v>
      </c>
      <c r="E57" s="95">
        <v>4</v>
      </c>
      <c r="F57" s="40">
        <v>468</v>
      </c>
      <c r="G57" s="40">
        <v>421</v>
      </c>
      <c r="H57" s="40">
        <v>47</v>
      </c>
      <c r="I57" s="40">
        <v>289238</v>
      </c>
      <c r="J57" s="40">
        <v>1490565</v>
      </c>
      <c r="K57" s="40">
        <v>1858438</v>
      </c>
      <c r="L57" s="40">
        <v>1815438</v>
      </c>
      <c r="M57" s="40">
        <v>43000</v>
      </c>
      <c r="N57" s="40" t="s">
        <v>367</v>
      </c>
      <c r="O57" s="40" t="s">
        <v>367</v>
      </c>
      <c r="P57" s="40" t="s">
        <v>367</v>
      </c>
    </row>
    <row r="58" spans="1:16" ht="24.75" customHeight="1">
      <c r="A58" s="186"/>
      <c r="B58" s="194"/>
      <c r="C58" s="194">
        <v>175</v>
      </c>
      <c r="D58" s="192" t="s">
        <v>371</v>
      </c>
      <c r="E58" s="95">
        <v>2</v>
      </c>
      <c r="F58" s="39">
        <v>216</v>
      </c>
      <c r="G58" s="39">
        <v>177</v>
      </c>
      <c r="H58" s="39">
        <v>39</v>
      </c>
      <c r="I58" s="40" t="s">
        <v>366</v>
      </c>
      <c r="J58" s="40" t="s">
        <v>366</v>
      </c>
      <c r="K58" s="40" t="s">
        <v>366</v>
      </c>
      <c r="L58" s="40" t="s">
        <v>366</v>
      </c>
      <c r="M58" s="40" t="s">
        <v>366</v>
      </c>
      <c r="N58" s="40" t="s">
        <v>367</v>
      </c>
      <c r="O58" s="40" t="s">
        <v>367</v>
      </c>
      <c r="P58" s="40" t="s">
        <v>367</v>
      </c>
    </row>
    <row r="59" spans="1:16" ht="24.75" customHeight="1">
      <c r="A59" s="186"/>
      <c r="B59" s="194"/>
      <c r="C59" s="194">
        <v>176</v>
      </c>
      <c r="D59" s="192" t="s">
        <v>372</v>
      </c>
      <c r="E59" s="95">
        <v>4</v>
      </c>
      <c r="F59" s="40">
        <v>949</v>
      </c>
      <c r="G59" s="40">
        <v>608</v>
      </c>
      <c r="H59" s="40">
        <v>341</v>
      </c>
      <c r="I59" s="40">
        <v>542457</v>
      </c>
      <c r="J59" s="40">
        <v>3744527</v>
      </c>
      <c r="K59" s="40">
        <v>13888161</v>
      </c>
      <c r="L59" s="40">
        <v>13888161</v>
      </c>
      <c r="M59" s="40" t="s">
        <v>367</v>
      </c>
      <c r="N59" s="40" t="s">
        <v>367</v>
      </c>
      <c r="O59" s="40" t="s">
        <v>367</v>
      </c>
      <c r="P59" s="40" t="s">
        <v>367</v>
      </c>
    </row>
    <row r="60" spans="1:16" ht="24.75" customHeight="1">
      <c r="A60" s="195"/>
      <c r="B60" s="196"/>
      <c r="C60" s="196">
        <v>177</v>
      </c>
      <c r="D60" s="209" t="s">
        <v>269</v>
      </c>
      <c r="E60" s="95">
        <v>3</v>
      </c>
      <c r="F60" s="39">
        <v>127</v>
      </c>
      <c r="G60" s="39">
        <v>46</v>
      </c>
      <c r="H60" s="39">
        <v>81</v>
      </c>
      <c r="I60" s="40">
        <v>45773</v>
      </c>
      <c r="J60" s="40">
        <v>263182</v>
      </c>
      <c r="K60" s="40">
        <v>733913</v>
      </c>
      <c r="L60" s="40">
        <v>733203</v>
      </c>
      <c r="M60" s="40">
        <v>710</v>
      </c>
      <c r="N60" s="40" t="s">
        <v>373</v>
      </c>
      <c r="O60" s="40" t="s">
        <v>373</v>
      </c>
      <c r="P60" s="40" t="s">
        <v>373</v>
      </c>
    </row>
    <row r="61" spans="1:16" ht="24.75" customHeight="1">
      <c r="A61" s="186"/>
      <c r="B61" s="194"/>
      <c r="C61" s="194">
        <v>179</v>
      </c>
      <c r="D61" s="192" t="s">
        <v>374</v>
      </c>
      <c r="E61" s="95">
        <v>15</v>
      </c>
      <c r="F61" s="39">
        <v>445</v>
      </c>
      <c r="G61" s="39">
        <v>330</v>
      </c>
      <c r="H61" s="39">
        <v>115</v>
      </c>
      <c r="I61" s="39">
        <v>238728</v>
      </c>
      <c r="J61" s="39">
        <v>954042</v>
      </c>
      <c r="K61" s="40">
        <v>1734431</v>
      </c>
      <c r="L61" s="40">
        <v>1683271</v>
      </c>
      <c r="M61" s="39">
        <v>51160</v>
      </c>
      <c r="N61" s="40" t="s">
        <v>373</v>
      </c>
      <c r="O61" s="40" t="s">
        <v>373</v>
      </c>
      <c r="P61" s="40" t="s">
        <v>373</v>
      </c>
    </row>
    <row r="62" spans="1:16" ht="24.75" customHeight="1">
      <c r="A62" s="186"/>
      <c r="B62" s="193">
        <v>18</v>
      </c>
      <c r="C62" s="364" t="s">
        <v>375</v>
      </c>
      <c r="D62" s="365"/>
      <c r="E62" s="188">
        <v>6</v>
      </c>
      <c r="F62" s="45">
        <v>74</v>
      </c>
      <c r="G62" s="45">
        <v>54</v>
      </c>
      <c r="H62" s="45">
        <v>20</v>
      </c>
      <c r="I62" s="45">
        <v>41282</v>
      </c>
      <c r="J62" s="45">
        <v>312079</v>
      </c>
      <c r="K62" s="45">
        <v>469811</v>
      </c>
      <c r="L62" s="45">
        <v>427288</v>
      </c>
      <c r="M62" s="45">
        <v>42523</v>
      </c>
      <c r="N62" s="45" t="s">
        <v>373</v>
      </c>
      <c r="O62" s="45" t="s">
        <v>373</v>
      </c>
      <c r="P62" s="45" t="s">
        <v>373</v>
      </c>
    </row>
    <row r="63" spans="1:16" ht="24.75" customHeight="1">
      <c r="A63" s="186"/>
      <c r="B63" s="194"/>
      <c r="C63" s="194">
        <v>182</v>
      </c>
      <c r="D63" s="192" t="s">
        <v>270</v>
      </c>
      <c r="E63" s="95">
        <v>2</v>
      </c>
      <c r="F63" s="39">
        <v>30</v>
      </c>
      <c r="G63" s="39">
        <v>19</v>
      </c>
      <c r="H63" s="39">
        <v>11</v>
      </c>
      <c r="I63" s="40" t="s">
        <v>152</v>
      </c>
      <c r="J63" s="40" t="s">
        <v>152</v>
      </c>
      <c r="K63" s="40" t="s">
        <v>152</v>
      </c>
      <c r="L63" s="40" t="s">
        <v>152</v>
      </c>
      <c r="M63" s="40" t="s">
        <v>152</v>
      </c>
      <c r="N63" s="40" t="s">
        <v>77</v>
      </c>
      <c r="O63" s="40" t="s">
        <v>77</v>
      </c>
      <c r="P63" s="40" t="s">
        <v>77</v>
      </c>
    </row>
    <row r="64" spans="1:16" ht="24.75" customHeight="1">
      <c r="A64" s="186"/>
      <c r="B64" s="194"/>
      <c r="C64" s="194">
        <v>184</v>
      </c>
      <c r="D64" s="192" t="s">
        <v>376</v>
      </c>
      <c r="E64" s="95">
        <v>3</v>
      </c>
      <c r="F64" s="40">
        <v>32</v>
      </c>
      <c r="G64" s="40">
        <v>25</v>
      </c>
      <c r="H64" s="40">
        <v>7</v>
      </c>
      <c r="I64" s="40">
        <v>18344</v>
      </c>
      <c r="J64" s="40">
        <v>167959</v>
      </c>
      <c r="K64" s="40">
        <v>281765</v>
      </c>
      <c r="L64" s="40">
        <v>281765</v>
      </c>
      <c r="M64" s="39" t="s">
        <v>77</v>
      </c>
      <c r="N64" s="39" t="s">
        <v>77</v>
      </c>
      <c r="O64" s="39" t="s">
        <v>77</v>
      </c>
      <c r="P64" s="39" t="s">
        <v>77</v>
      </c>
    </row>
    <row r="65" spans="1:16" ht="24.75" customHeight="1">
      <c r="A65" s="186"/>
      <c r="B65" s="194"/>
      <c r="C65" s="194">
        <v>189</v>
      </c>
      <c r="D65" s="192" t="s">
        <v>271</v>
      </c>
      <c r="E65" s="95">
        <v>1</v>
      </c>
      <c r="F65" s="40">
        <v>12</v>
      </c>
      <c r="G65" s="40">
        <v>10</v>
      </c>
      <c r="H65" s="40">
        <v>2</v>
      </c>
      <c r="I65" s="40" t="s">
        <v>346</v>
      </c>
      <c r="J65" s="40" t="s">
        <v>346</v>
      </c>
      <c r="K65" s="40" t="s">
        <v>346</v>
      </c>
      <c r="L65" s="40" t="s">
        <v>346</v>
      </c>
      <c r="M65" s="40" t="s">
        <v>346</v>
      </c>
      <c r="N65" s="40" t="s">
        <v>347</v>
      </c>
      <c r="O65" s="40" t="s">
        <v>347</v>
      </c>
      <c r="P65" s="40" t="s">
        <v>347</v>
      </c>
    </row>
    <row r="66" spans="1:16" ht="24.75" customHeight="1" thickBot="1">
      <c r="A66" s="210"/>
      <c r="B66" s="211">
        <v>19</v>
      </c>
      <c r="C66" s="380" t="s">
        <v>377</v>
      </c>
      <c r="D66" s="381"/>
      <c r="E66" s="212">
        <v>133</v>
      </c>
      <c r="F66" s="213">
        <v>2220</v>
      </c>
      <c r="G66" s="213">
        <v>1223</v>
      </c>
      <c r="H66" s="213">
        <v>997</v>
      </c>
      <c r="I66" s="213">
        <v>795504</v>
      </c>
      <c r="J66" s="213">
        <v>1897071</v>
      </c>
      <c r="K66" s="213">
        <v>3689180</v>
      </c>
      <c r="L66" s="213">
        <v>3298402</v>
      </c>
      <c r="M66" s="213">
        <v>390668</v>
      </c>
      <c r="N66" s="213">
        <v>110</v>
      </c>
      <c r="O66" s="213" t="s">
        <v>347</v>
      </c>
      <c r="P66" s="213" t="s">
        <v>347</v>
      </c>
    </row>
    <row r="67" spans="1:16" ht="13.5" customHeight="1">
      <c r="A67" s="88" t="s">
        <v>16</v>
      </c>
      <c r="B67" s="81"/>
      <c r="C67" s="81"/>
      <c r="D67" s="81"/>
      <c r="E67" s="94"/>
      <c r="F67" s="94"/>
      <c r="G67" s="94"/>
      <c r="H67" s="94"/>
      <c r="I67" s="94"/>
      <c r="J67" s="94"/>
      <c r="K67" s="94"/>
      <c r="L67" s="94"/>
      <c r="M67" s="94"/>
      <c r="N67" s="201"/>
      <c r="O67" s="201"/>
      <c r="P67" s="202" t="s">
        <v>17</v>
      </c>
    </row>
    <row r="68" spans="1:16" ht="13.5" customHeight="1">
      <c r="A68" s="88" t="s">
        <v>264</v>
      </c>
      <c r="B68" s="81"/>
      <c r="C68" s="81"/>
      <c r="D68" s="81"/>
      <c r="E68" s="94"/>
      <c r="F68" s="94"/>
      <c r="G68" s="94"/>
      <c r="H68" s="94"/>
      <c r="I68" s="94"/>
      <c r="J68" s="94"/>
      <c r="K68" s="94"/>
      <c r="L68" s="94"/>
      <c r="M68" s="94"/>
      <c r="N68" s="201"/>
      <c r="O68" s="201"/>
      <c r="P68" s="94"/>
    </row>
    <row r="69" spans="1:16" ht="13.5" customHeight="1">
      <c r="A69" s="88" t="s">
        <v>265</v>
      </c>
      <c r="B69" s="81"/>
      <c r="C69" s="81"/>
      <c r="D69" s="81"/>
      <c r="E69" s="94"/>
      <c r="F69" s="94"/>
      <c r="G69" s="94"/>
      <c r="H69" s="94"/>
      <c r="I69" s="94"/>
      <c r="J69" s="94"/>
      <c r="K69" s="94"/>
      <c r="L69" s="94"/>
      <c r="M69" s="94"/>
      <c r="N69" s="201"/>
      <c r="O69" s="201"/>
      <c r="P69" s="94"/>
    </row>
    <row r="70" spans="1:16" ht="13.5" customHeight="1">
      <c r="A70" s="88" t="s">
        <v>348</v>
      </c>
      <c r="B70" s="81"/>
      <c r="C70" s="81"/>
      <c r="D70" s="81"/>
      <c r="E70" s="94"/>
      <c r="F70" s="94"/>
      <c r="G70" s="94"/>
      <c r="H70" s="94"/>
      <c r="I70" s="94"/>
      <c r="J70" s="94"/>
      <c r="K70" s="94"/>
      <c r="L70" s="94"/>
      <c r="M70" s="94"/>
      <c r="N70" s="201"/>
      <c r="O70" s="201"/>
      <c r="P70" s="94"/>
    </row>
    <row r="71" spans="1:16" ht="19.5" customHeight="1">
      <c r="A71" s="366" t="s">
        <v>349</v>
      </c>
      <c r="B71" s="366"/>
      <c r="C71" s="366"/>
      <c r="D71" s="366"/>
      <c r="E71" s="366"/>
      <c r="F71" s="366"/>
      <c r="G71" s="366"/>
      <c r="H71" s="366"/>
      <c r="I71" s="366"/>
      <c r="J71" s="366"/>
      <c r="K71" s="367" t="s">
        <v>350</v>
      </c>
      <c r="L71" s="367"/>
      <c r="M71" s="367"/>
      <c r="N71" s="367"/>
      <c r="O71" s="367"/>
      <c r="P71" s="367"/>
    </row>
    <row r="72" spans="1:16" ht="13.5" customHeight="1" thickBot="1">
      <c r="A72" s="179" t="s">
        <v>241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368" t="s">
        <v>312</v>
      </c>
      <c r="O72" s="368"/>
      <c r="P72" s="368"/>
    </row>
    <row r="73" spans="1:16" ht="15.75" customHeight="1">
      <c r="A73" s="313" t="s">
        <v>242</v>
      </c>
      <c r="B73" s="313"/>
      <c r="C73" s="313"/>
      <c r="D73" s="313"/>
      <c r="E73" s="324" t="s">
        <v>293</v>
      </c>
      <c r="F73" s="324" t="s">
        <v>243</v>
      </c>
      <c r="G73" s="324"/>
      <c r="H73" s="324"/>
      <c r="I73" s="324" t="s">
        <v>244</v>
      </c>
      <c r="J73" s="324" t="s">
        <v>245</v>
      </c>
      <c r="K73" s="377" t="s">
        <v>294</v>
      </c>
      <c r="L73" s="324"/>
      <c r="M73" s="324"/>
      <c r="N73" s="324"/>
      <c r="O73" s="324"/>
      <c r="P73" s="378" t="s">
        <v>295</v>
      </c>
    </row>
    <row r="74" spans="1:16" ht="15.75" customHeight="1">
      <c r="A74" s="315"/>
      <c r="B74" s="315"/>
      <c r="C74" s="315"/>
      <c r="D74" s="315"/>
      <c r="E74" s="376"/>
      <c r="F74" s="79" t="s">
        <v>246</v>
      </c>
      <c r="G74" s="79" t="s">
        <v>247</v>
      </c>
      <c r="H74" s="79" t="s">
        <v>248</v>
      </c>
      <c r="I74" s="376"/>
      <c r="J74" s="376"/>
      <c r="K74" s="203" t="s">
        <v>296</v>
      </c>
      <c r="L74" s="79" t="s">
        <v>297</v>
      </c>
      <c r="M74" s="79" t="s">
        <v>298</v>
      </c>
      <c r="N74" s="79" t="s">
        <v>299</v>
      </c>
      <c r="O74" s="79" t="s">
        <v>300</v>
      </c>
      <c r="P74" s="379"/>
    </row>
    <row r="75" spans="1:16" s="88" customFormat="1" ht="24.75" customHeight="1">
      <c r="A75" s="186"/>
      <c r="B75" s="194"/>
      <c r="C75" s="194">
        <v>191</v>
      </c>
      <c r="D75" s="192" t="s">
        <v>378</v>
      </c>
      <c r="E75" s="95">
        <v>12</v>
      </c>
      <c r="F75" s="39">
        <v>225</v>
      </c>
      <c r="G75" s="39">
        <v>144</v>
      </c>
      <c r="H75" s="39">
        <v>81</v>
      </c>
      <c r="I75" s="39">
        <v>92190</v>
      </c>
      <c r="J75" s="39">
        <v>82713</v>
      </c>
      <c r="K75" s="39">
        <v>301606</v>
      </c>
      <c r="L75" s="39">
        <v>222144</v>
      </c>
      <c r="M75" s="39">
        <v>79462</v>
      </c>
      <c r="N75" s="39" t="s">
        <v>352</v>
      </c>
      <c r="O75" s="39" t="s">
        <v>352</v>
      </c>
      <c r="P75" s="39" t="s">
        <v>352</v>
      </c>
    </row>
    <row r="76" spans="1:16" ht="24.75" customHeight="1">
      <c r="A76" s="195"/>
      <c r="B76" s="196"/>
      <c r="C76" s="196">
        <v>192</v>
      </c>
      <c r="D76" s="209" t="s">
        <v>379</v>
      </c>
      <c r="E76" s="95">
        <v>28</v>
      </c>
      <c r="F76" s="39">
        <v>713</v>
      </c>
      <c r="G76" s="39">
        <v>438</v>
      </c>
      <c r="H76" s="39">
        <v>275</v>
      </c>
      <c r="I76" s="39">
        <v>299910</v>
      </c>
      <c r="J76" s="39">
        <v>1007964</v>
      </c>
      <c r="K76" s="39">
        <v>1812791</v>
      </c>
      <c r="L76" s="39">
        <v>1717904</v>
      </c>
      <c r="M76" s="39">
        <v>94887</v>
      </c>
      <c r="N76" s="39" t="s">
        <v>352</v>
      </c>
      <c r="O76" s="39" t="s">
        <v>352</v>
      </c>
      <c r="P76" s="39" t="s">
        <v>352</v>
      </c>
    </row>
    <row r="77" spans="1:16" ht="24.75" customHeight="1">
      <c r="A77" s="186"/>
      <c r="B77" s="194"/>
      <c r="C77" s="194">
        <v>193</v>
      </c>
      <c r="D77" s="192" t="s">
        <v>380</v>
      </c>
      <c r="E77" s="95">
        <v>51</v>
      </c>
      <c r="F77" s="39">
        <v>691</v>
      </c>
      <c r="G77" s="39">
        <v>362</v>
      </c>
      <c r="H77" s="39">
        <v>329</v>
      </c>
      <c r="I77" s="39">
        <v>225302</v>
      </c>
      <c r="J77" s="39">
        <v>383034</v>
      </c>
      <c r="K77" s="39">
        <v>775257</v>
      </c>
      <c r="L77" s="39">
        <v>713101</v>
      </c>
      <c r="M77" s="39">
        <v>62156</v>
      </c>
      <c r="N77" s="39" t="s">
        <v>352</v>
      </c>
      <c r="O77" s="39" t="s">
        <v>352</v>
      </c>
      <c r="P77" s="39" t="s">
        <v>352</v>
      </c>
    </row>
    <row r="78" spans="1:16" ht="24.75" customHeight="1">
      <c r="A78" s="186"/>
      <c r="B78" s="194"/>
      <c r="C78" s="194">
        <v>194</v>
      </c>
      <c r="D78" s="192" t="s">
        <v>381</v>
      </c>
      <c r="E78" s="95">
        <v>13</v>
      </c>
      <c r="F78" s="39">
        <v>245</v>
      </c>
      <c r="G78" s="39">
        <v>110</v>
      </c>
      <c r="H78" s="39">
        <v>135</v>
      </c>
      <c r="I78" s="39">
        <v>85098</v>
      </c>
      <c r="J78" s="39">
        <v>231205</v>
      </c>
      <c r="K78" s="39">
        <v>337420</v>
      </c>
      <c r="L78" s="39">
        <v>314219</v>
      </c>
      <c r="M78" s="39">
        <v>23201</v>
      </c>
      <c r="N78" s="39" t="s">
        <v>352</v>
      </c>
      <c r="O78" s="39" t="s">
        <v>352</v>
      </c>
      <c r="P78" s="39" t="s">
        <v>352</v>
      </c>
    </row>
    <row r="79" spans="1:16" ht="24.75" customHeight="1">
      <c r="A79" s="186"/>
      <c r="B79" s="194"/>
      <c r="C79" s="194">
        <v>195</v>
      </c>
      <c r="D79" s="192" t="s">
        <v>382</v>
      </c>
      <c r="E79" s="163">
        <v>9</v>
      </c>
      <c r="F79" s="39">
        <v>107</v>
      </c>
      <c r="G79" s="39">
        <v>73</v>
      </c>
      <c r="H79" s="39">
        <v>34</v>
      </c>
      <c r="I79" s="39">
        <v>31698</v>
      </c>
      <c r="J79" s="39">
        <v>98098</v>
      </c>
      <c r="K79" s="39">
        <v>199723</v>
      </c>
      <c r="L79" s="39">
        <v>171803</v>
      </c>
      <c r="M79" s="39">
        <v>27920</v>
      </c>
      <c r="N79" s="39" t="s">
        <v>352</v>
      </c>
      <c r="O79" s="39" t="s">
        <v>352</v>
      </c>
      <c r="P79" s="39" t="s">
        <v>352</v>
      </c>
    </row>
    <row r="80" spans="1:16" ht="24.75" customHeight="1">
      <c r="A80" s="186"/>
      <c r="B80" s="194"/>
      <c r="C80" s="194">
        <v>199</v>
      </c>
      <c r="D80" s="192" t="s">
        <v>383</v>
      </c>
      <c r="E80" s="95">
        <v>20</v>
      </c>
      <c r="F80" s="39">
        <v>239</v>
      </c>
      <c r="G80" s="39">
        <v>96</v>
      </c>
      <c r="H80" s="39">
        <v>143</v>
      </c>
      <c r="I80" s="39">
        <v>61306</v>
      </c>
      <c r="J80" s="39">
        <v>94057</v>
      </c>
      <c r="K80" s="39">
        <v>262383</v>
      </c>
      <c r="L80" s="39">
        <v>159231</v>
      </c>
      <c r="M80" s="39">
        <v>103042</v>
      </c>
      <c r="N80" s="39">
        <v>110</v>
      </c>
      <c r="O80" s="39" t="s">
        <v>352</v>
      </c>
      <c r="P80" s="39" t="s">
        <v>352</v>
      </c>
    </row>
    <row r="81" spans="1:16" ht="24.75" customHeight="1">
      <c r="A81" s="186"/>
      <c r="B81" s="193">
        <v>20</v>
      </c>
      <c r="C81" s="364" t="s">
        <v>384</v>
      </c>
      <c r="D81" s="365"/>
      <c r="E81" s="188">
        <v>24</v>
      </c>
      <c r="F81" s="45">
        <v>867</v>
      </c>
      <c r="G81" s="45">
        <v>490</v>
      </c>
      <c r="H81" s="45">
        <v>377</v>
      </c>
      <c r="I81" s="45">
        <v>322775</v>
      </c>
      <c r="J81" s="45">
        <v>721387</v>
      </c>
      <c r="K81" s="45">
        <v>1297068</v>
      </c>
      <c r="L81" s="45">
        <v>1260305</v>
      </c>
      <c r="M81" s="45">
        <v>36430</v>
      </c>
      <c r="N81" s="45">
        <v>333</v>
      </c>
      <c r="O81" s="45" t="s">
        <v>352</v>
      </c>
      <c r="P81" s="45" t="s">
        <v>352</v>
      </c>
    </row>
    <row r="82" spans="1:16" ht="24.75" customHeight="1">
      <c r="A82" s="186"/>
      <c r="B82" s="194"/>
      <c r="C82" s="194">
        <v>203</v>
      </c>
      <c r="D82" s="192" t="s">
        <v>385</v>
      </c>
      <c r="E82" s="95">
        <v>22</v>
      </c>
      <c r="F82" s="39">
        <v>684</v>
      </c>
      <c r="G82" s="39">
        <v>380</v>
      </c>
      <c r="H82" s="39">
        <v>304</v>
      </c>
      <c r="I82" s="40" t="s">
        <v>386</v>
      </c>
      <c r="J82" s="40" t="s">
        <v>386</v>
      </c>
      <c r="K82" s="40" t="s">
        <v>386</v>
      </c>
      <c r="L82" s="40" t="s">
        <v>386</v>
      </c>
      <c r="M82" s="40">
        <v>36430</v>
      </c>
      <c r="N82" s="40">
        <v>333</v>
      </c>
      <c r="O82" s="40" t="s">
        <v>352</v>
      </c>
      <c r="P82" s="40" t="s">
        <v>352</v>
      </c>
    </row>
    <row r="83" spans="1:16" ht="24.75" customHeight="1">
      <c r="A83" s="186"/>
      <c r="B83" s="194"/>
      <c r="C83" s="194">
        <v>209</v>
      </c>
      <c r="D83" s="192" t="s">
        <v>272</v>
      </c>
      <c r="E83" s="163">
        <v>2</v>
      </c>
      <c r="F83" s="39">
        <v>183</v>
      </c>
      <c r="G83" s="39">
        <v>110</v>
      </c>
      <c r="H83" s="39">
        <v>73</v>
      </c>
      <c r="I83" s="40" t="s">
        <v>151</v>
      </c>
      <c r="J83" s="40" t="s">
        <v>151</v>
      </c>
      <c r="K83" s="40" t="s">
        <v>151</v>
      </c>
      <c r="L83" s="40" t="s">
        <v>151</v>
      </c>
      <c r="M83" s="40" t="s">
        <v>76</v>
      </c>
      <c r="N83" s="40" t="s">
        <v>76</v>
      </c>
      <c r="O83" s="40" t="s">
        <v>76</v>
      </c>
      <c r="P83" s="40" t="s">
        <v>76</v>
      </c>
    </row>
    <row r="84" spans="1:16" ht="24.75" customHeight="1">
      <c r="A84" s="186"/>
      <c r="B84" s="193">
        <v>21</v>
      </c>
      <c r="C84" s="364" t="s">
        <v>387</v>
      </c>
      <c r="D84" s="365"/>
      <c r="E84" s="188">
        <v>7</v>
      </c>
      <c r="F84" s="45">
        <v>76</v>
      </c>
      <c r="G84" s="45">
        <v>48</v>
      </c>
      <c r="H84" s="45">
        <v>28</v>
      </c>
      <c r="I84" s="45">
        <v>19643</v>
      </c>
      <c r="J84" s="45">
        <v>62683</v>
      </c>
      <c r="K84" s="45">
        <v>105156</v>
      </c>
      <c r="L84" s="45">
        <v>101609</v>
      </c>
      <c r="M84" s="45">
        <v>3342</v>
      </c>
      <c r="N84" s="45">
        <v>205</v>
      </c>
      <c r="O84" s="45" t="s">
        <v>76</v>
      </c>
      <c r="P84" s="45" t="s">
        <v>76</v>
      </c>
    </row>
    <row r="85" spans="1:16" ht="24.75" customHeight="1">
      <c r="A85" s="186"/>
      <c r="B85" s="194"/>
      <c r="C85" s="194">
        <v>211</v>
      </c>
      <c r="D85" s="192" t="s">
        <v>388</v>
      </c>
      <c r="E85" s="163">
        <v>2</v>
      </c>
      <c r="F85" s="39">
        <v>15</v>
      </c>
      <c r="G85" s="39">
        <v>6</v>
      </c>
      <c r="H85" s="39">
        <v>9</v>
      </c>
      <c r="I85" s="40" t="s">
        <v>151</v>
      </c>
      <c r="J85" s="40" t="s">
        <v>151</v>
      </c>
      <c r="K85" s="40" t="s">
        <v>151</v>
      </c>
      <c r="L85" s="40" t="s">
        <v>151</v>
      </c>
      <c r="M85" s="40" t="s">
        <v>151</v>
      </c>
      <c r="N85" s="40" t="s">
        <v>76</v>
      </c>
      <c r="O85" s="40" t="s">
        <v>76</v>
      </c>
      <c r="P85" s="40" t="s">
        <v>76</v>
      </c>
    </row>
    <row r="86" spans="1:16" ht="24.75" customHeight="1">
      <c r="A86" s="186"/>
      <c r="B86" s="194"/>
      <c r="C86" s="194">
        <v>214</v>
      </c>
      <c r="D86" s="192" t="s">
        <v>273</v>
      </c>
      <c r="E86" s="95">
        <v>2</v>
      </c>
      <c r="F86" s="39">
        <v>47</v>
      </c>
      <c r="G86" s="39">
        <v>32</v>
      </c>
      <c r="H86" s="39">
        <v>15</v>
      </c>
      <c r="I86" s="39" t="s">
        <v>389</v>
      </c>
      <c r="J86" s="39" t="s">
        <v>389</v>
      </c>
      <c r="K86" s="39" t="s">
        <v>389</v>
      </c>
      <c r="L86" s="39" t="s">
        <v>389</v>
      </c>
      <c r="M86" s="39" t="s">
        <v>389</v>
      </c>
      <c r="N86" s="39" t="s">
        <v>389</v>
      </c>
      <c r="O86" s="39" t="s">
        <v>390</v>
      </c>
      <c r="P86" s="39" t="s">
        <v>390</v>
      </c>
    </row>
    <row r="87" spans="1:16" ht="24.75" customHeight="1">
      <c r="A87" s="186"/>
      <c r="B87" s="194"/>
      <c r="C87" s="194">
        <v>216</v>
      </c>
      <c r="D87" s="192" t="s">
        <v>274</v>
      </c>
      <c r="E87" s="95">
        <v>2</v>
      </c>
      <c r="F87" s="39">
        <v>9</v>
      </c>
      <c r="G87" s="39">
        <v>7</v>
      </c>
      <c r="H87" s="39">
        <v>2</v>
      </c>
      <c r="I87" s="39" t="s">
        <v>151</v>
      </c>
      <c r="J87" s="39" t="s">
        <v>151</v>
      </c>
      <c r="K87" s="39" t="s">
        <v>151</v>
      </c>
      <c r="L87" s="39" t="s">
        <v>151</v>
      </c>
      <c r="M87" s="39" t="s">
        <v>76</v>
      </c>
      <c r="N87" s="39" t="s">
        <v>76</v>
      </c>
      <c r="O87" s="39" t="s">
        <v>76</v>
      </c>
      <c r="P87" s="39" t="s">
        <v>76</v>
      </c>
    </row>
    <row r="88" spans="1:16" ht="24.75" customHeight="1">
      <c r="A88" s="186"/>
      <c r="B88" s="194"/>
      <c r="C88" s="194">
        <v>217</v>
      </c>
      <c r="D88" s="192" t="s">
        <v>391</v>
      </c>
      <c r="E88" s="95">
        <v>1</v>
      </c>
      <c r="F88" s="39">
        <v>5</v>
      </c>
      <c r="G88" s="39">
        <v>3</v>
      </c>
      <c r="H88" s="39">
        <v>2</v>
      </c>
      <c r="I88" s="39" t="s">
        <v>151</v>
      </c>
      <c r="J88" s="39" t="s">
        <v>151</v>
      </c>
      <c r="K88" s="39" t="s">
        <v>151</v>
      </c>
      <c r="L88" s="39" t="s">
        <v>76</v>
      </c>
      <c r="M88" s="39" t="s">
        <v>151</v>
      </c>
      <c r="N88" s="39" t="s">
        <v>151</v>
      </c>
      <c r="O88" s="39" t="s">
        <v>76</v>
      </c>
      <c r="P88" s="39" t="s">
        <v>76</v>
      </c>
    </row>
    <row r="89" spans="1:16" ht="24.75" customHeight="1">
      <c r="A89" s="186"/>
      <c r="B89" s="193">
        <v>22</v>
      </c>
      <c r="C89" s="364" t="s">
        <v>392</v>
      </c>
      <c r="D89" s="365"/>
      <c r="E89" s="45">
        <v>26</v>
      </c>
      <c r="F89" s="45">
        <v>303</v>
      </c>
      <c r="G89" s="45">
        <v>224</v>
      </c>
      <c r="H89" s="45">
        <v>79</v>
      </c>
      <c r="I89" s="45">
        <v>116260</v>
      </c>
      <c r="J89" s="45">
        <v>517483</v>
      </c>
      <c r="K89" s="45">
        <v>999333</v>
      </c>
      <c r="L89" s="45">
        <v>962900</v>
      </c>
      <c r="M89" s="45">
        <v>35058</v>
      </c>
      <c r="N89" s="45">
        <v>1275</v>
      </c>
      <c r="O89" s="45">
        <v>100</v>
      </c>
      <c r="P89" s="45" t="s">
        <v>76</v>
      </c>
    </row>
    <row r="90" spans="1:16" ht="24.75" customHeight="1">
      <c r="A90" s="186"/>
      <c r="B90" s="194"/>
      <c r="C90" s="194">
        <v>221</v>
      </c>
      <c r="D90" s="192" t="s">
        <v>393</v>
      </c>
      <c r="E90" s="95">
        <v>9</v>
      </c>
      <c r="F90" s="40">
        <v>103</v>
      </c>
      <c r="G90" s="40">
        <v>78</v>
      </c>
      <c r="H90" s="40">
        <v>25</v>
      </c>
      <c r="I90" s="40">
        <v>35019</v>
      </c>
      <c r="J90" s="40">
        <v>81884</v>
      </c>
      <c r="K90" s="40">
        <v>198272</v>
      </c>
      <c r="L90" s="40">
        <v>181997</v>
      </c>
      <c r="M90" s="40">
        <v>15000</v>
      </c>
      <c r="N90" s="39">
        <v>1275</v>
      </c>
      <c r="O90" s="39" t="s">
        <v>76</v>
      </c>
      <c r="P90" s="39" t="s">
        <v>76</v>
      </c>
    </row>
    <row r="91" spans="1:16" ht="24.75" customHeight="1">
      <c r="A91" s="186"/>
      <c r="B91" s="194"/>
      <c r="C91" s="194">
        <v>222</v>
      </c>
      <c r="D91" s="192" t="s">
        <v>394</v>
      </c>
      <c r="E91" s="95">
        <v>8</v>
      </c>
      <c r="F91" s="39">
        <v>124</v>
      </c>
      <c r="G91" s="39">
        <v>104</v>
      </c>
      <c r="H91" s="39">
        <v>20</v>
      </c>
      <c r="I91" s="39">
        <v>58828</v>
      </c>
      <c r="J91" s="39">
        <v>415960</v>
      </c>
      <c r="K91" s="39">
        <v>733967</v>
      </c>
      <c r="L91" s="39">
        <v>733967</v>
      </c>
      <c r="M91" s="39" t="s">
        <v>76</v>
      </c>
      <c r="N91" s="39" t="s">
        <v>76</v>
      </c>
      <c r="O91" s="39" t="s">
        <v>76</v>
      </c>
      <c r="P91" s="39" t="s">
        <v>76</v>
      </c>
    </row>
    <row r="92" spans="1:16" ht="24.75" customHeight="1">
      <c r="A92" s="186"/>
      <c r="B92" s="194"/>
      <c r="C92" s="194">
        <v>224</v>
      </c>
      <c r="D92" s="192" t="s">
        <v>275</v>
      </c>
      <c r="E92" s="95">
        <v>2</v>
      </c>
      <c r="F92" s="39">
        <v>10</v>
      </c>
      <c r="G92" s="39">
        <v>3</v>
      </c>
      <c r="H92" s="39">
        <v>7</v>
      </c>
      <c r="I92" s="39" t="s">
        <v>395</v>
      </c>
      <c r="J92" s="39" t="s">
        <v>395</v>
      </c>
      <c r="K92" s="39" t="s">
        <v>395</v>
      </c>
      <c r="L92" s="39" t="s">
        <v>395</v>
      </c>
      <c r="M92" s="39" t="s">
        <v>395</v>
      </c>
      <c r="N92" s="39" t="s">
        <v>396</v>
      </c>
      <c r="O92" s="39" t="s">
        <v>395</v>
      </c>
      <c r="P92" s="39" t="s">
        <v>396</v>
      </c>
    </row>
    <row r="93" spans="1:16" ht="24.75" customHeight="1">
      <c r="A93" s="186"/>
      <c r="B93" s="194"/>
      <c r="C93" s="194">
        <v>226</v>
      </c>
      <c r="D93" s="192" t="s">
        <v>276</v>
      </c>
      <c r="E93" s="95">
        <v>1</v>
      </c>
      <c r="F93" s="39">
        <v>10</v>
      </c>
      <c r="G93" s="39">
        <v>8</v>
      </c>
      <c r="H93" s="39">
        <v>2</v>
      </c>
      <c r="I93" s="39" t="s">
        <v>331</v>
      </c>
      <c r="J93" s="39" t="s">
        <v>331</v>
      </c>
      <c r="K93" s="39" t="s">
        <v>331</v>
      </c>
      <c r="L93" s="39" t="s">
        <v>331</v>
      </c>
      <c r="M93" s="39" t="s">
        <v>330</v>
      </c>
      <c r="N93" s="39" t="s">
        <v>330</v>
      </c>
      <c r="O93" s="39" t="s">
        <v>330</v>
      </c>
      <c r="P93" s="39" t="s">
        <v>330</v>
      </c>
    </row>
    <row r="94" spans="1:16" ht="24.75" customHeight="1">
      <c r="A94" s="186"/>
      <c r="B94" s="194"/>
      <c r="C94" s="194">
        <v>227</v>
      </c>
      <c r="D94" s="192" t="s">
        <v>277</v>
      </c>
      <c r="E94" s="95">
        <v>1</v>
      </c>
      <c r="F94" s="39">
        <v>11</v>
      </c>
      <c r="G94" s="39">
        <v>6</v>
      </c>
      <c r="H94" s="39">
        <v>5</v>
      </c>
      <c r="I94" s="39" t="s">
        <v>151</v>
      </c>
      <c r="J94" s="39" t="s">
        <v>151</v>
      </c>
      <c r="K94" s="39" t="s">
        <v>151</v>
      </c>
      <c r="L94" s="39" t="s">
        <v>151</v>
      </c>
      <c r="M94" s="39" t="s">
        <v>151</v>
      </c>
      <c r="N94" s="39" t="s">
        <v>76</v>
      </c>
      <c r="O94" s="39" t="s">
        <v>76</v>
      </c>
      <c r="P94" s="39" t="s">
        <v>76</v>
      </c>
    </row>
    <row r="95" spans="1:16" ht="24.75" customHeight="1">
      <c r="A95" s="186"/>
      <c r="B95" s="194"/>
      <c r="C95" s="194">
        <v>228</v>
      </c>
      <c r="D95" s="192" t="s">
        <v>397</v>
      </c>
      <c r="E95" s="95">
        <v>2</v>
      </c>
      <c r="F95" s="39">
        <v>14</v>
      </c>
      <c r="G95" s="39">
        <v>9</v>
      </c>
      <c r="H95" s="39">
        <v>5</v>
      </c>
      <c r="I95" s="39" t="s">
        <v>151</v>
      </c>
      <c r="J95" s="39" t="s">
        <v>151</v>
      </c>
      <c r="K95" s="39" t="s">
        <v>151</v>
      </c>
      <c r="L95" s="39" t="s">
        <v>151</v>
      </c>
      <c r="M95" s="39" t="s">
        <v>151</v>
      </c>
      <c r="N95" s="39" t="s">
        <v>76</v>
      </c>
      <c r="O95" s="39" t="s">
        <v>151</v>
      </c>
      <c r="P95" s="39" t="s">
        <v>76</v>
      </c>
    </row>
    <row r="96" spans="1:16" ht="24.75" customHeight="1">
      <c r="A96" s="186"/>
      <c r="B96" s="194"/>
      <c r="C96" s="194">
        <v>229</v>
      </c>
      <c r="D96" s="192" t="s">
        <v>278</v>
      </c>
      <c r="E96" s="95">
        <v>3</v>
      </c>
      <c r="F96" s="39">
        <v>31</v>
      </c>
      <c r="G96" s="39">
        <v>16</v>
      </c>
      <c r="H96" s="39">
        <v>15</v>
      </c>
      <c r="I96" s="39">
        <v>6058</v>
      </c>
      <c r="J96" s="39">
        <v>5710</v>
      </c>
      <c r="K96" s="39">
        <v>17223</v>
      </c>
      <c r="L96" s="39">
        <v>8550</v>
      </c>
      <c r="M96" s="39">
        <v>8673</v>
      </c>
      <c r="N96" s="39" t="s">
        <v>398</v>
      </c>
      <c r="O96" s="39" t="s">
        <v>398</v>
      </c>
      <c r="P96" s="39" t="s">
        <v>398</v>
      </c>
    </row>
    <row r="97" spans="1:16" ht="24.75" customHeight="1">
      <c r="A97" s="186"/>
      <c r="B97" s="193">
        <v>23</v>
      </c>
      <c r="C97" s="364" t="s">
        <v>399</v>
      </c>
      <c r="D97" s="365"/>
      <c r="E97" s="188">
        <v>13</v>
      </c>
      <c r="F97" s="45">
        <v>229</v>
      </c>
      <c r="G97" s="45">
        <v>190</v>
      </c>
      <c r="H97" s="45">
        <v>39</v>
      </c>
      <c r="I97" s="45">
        <v>116489</v>
      </c>
      <c r="J97" s="45">
        <v>678778</v>
      </c>
      <c r="K97" s="45">
        <v>1107489</v>
      </c>
      <c r="L97" s="45">
        <v>1075876</v>
      </c>
      <c r="M97" s="45">
        <v>31513</v>
      </c>
      <c r="N97" s="45">
        <v>100</v>
      </c>
      <c r="O97" s="45" t="s">
        <v>398</v>
      </c>
      <c r="P97" s="45" t="s">
        <v>398</v>
      </c>
    </row>
    <row r="98" spans="1:16" ht="24.75" customHeight="1">
      <c r="A98" s="186"/>
      <c r="B98" s="194"/>
      <c r="C98" s="194">
        <v>233</v>
      </c>
      <c r="D98" s="192" t="s">
        <v>279</v>
      </c>
      <c r="E98" s="95">
        <v>1</v>
      </c>
      <c r="F98" s="39">
        <v>11</v>
      </c>
      <c r="G98" s="39">
        <v>8</v>
      </c>
      <c r="H98" s="39">
        <v>3</v>
      </c>
      <c r="I98" s="39" t="s">
        <v>360</v>
      </c>
      <c r="J98" s="39" t="s">
        <v>360</v>
      </c>
      <c r="K98" s="39" t="s">
        <v>360</v>
      </c>
      <c r="L98" s="39" t="s">
        <v>360</v>
      </c>
      <c r="M98" s="39" t="s">
        <v>360</v>
      </c>
      <c r="N98" s="39" t="s">
        <v>361</v>
      </c>
      <c r="O98" s="39" t="s">
        <v>361</v>
      </c>
      <c r="P98" s="39" t="s">
        <v>361</v>
      </c>
    </row>
    <row r="99" spans="1:16" ht="24.75" customHeight="1">
      <c r="A99" s="186"/>
      <c r="B99" s="194"/>
      <c r="C99" s="194">
        <v>235</v>
      </c>
      <c r="D99" s="192" t="s">
        <v>400</v>
      </c>
      <c r="E99" s="95">
        <v>3</v>
      </c>
      <c r="F99" s="39">
        <v>90</v>
      </c>
      <c r="G99" s="39">
        <v>83</v>
      </c>
      <c r="H99" s="39">
        <v>7</v>
      </c>
      <c r="I99" s="39">
        <v>49759</v>
      </c>
      <c r="J99" s="39">
        <v>288205</v>
      </c>
      <c r="K99" s="39">
        <v>581215</v>
      </c>
      <c r="L99" s="39">
        <v>578315</v>
      </c>
      <c r="M99" s="39">
        <v>2800</v>
      </c>
      <c r="N99" s="39">
        <v>100</v>
      </c>
      <c r="O99" s="39" t="s">
        <v>361</v>
      </c>
      <c r="P99" s="39" t="s">
        <v>361</v>
      </c>
    </row>
    <row r="100" spans="1:16" ht="24.75" customHeight="1">
      <c r="A100" s="186"/>
      <c r="B100" s="194"/>
      <c r="C100" s="194">
        <v>239</v>
      </c>
      <c r="D100" s="192" t="s">
        <v>401</v>
      </c>
      <c r="E100" s="95">
        <v>9</v>
      </c>
      <c r="F100" s="39">
        <v>128</v>
      </c>
      <c r="G100" s="39">
        <v>99</v>
      </c>
      <c r="H100" s="39">
        <v>29</v>
      </c>
      <c r="I100" s="39" t="s">
        <v>360</v>
      </c>
      <c r="J100" s="39" t="s">
        <v>360</v>
      </c>
      <c r="K100" s="39" t="s">
        <v>360</v>
      </c>
      <c r="L100" s="39" t="s">
        <v>360</v>
      </c>
      <c r="M100" s="39" t="s">
        <v>360</v>
      </c>
      <c r="N100" s="39" t="s">
        <v>361</v>
      </c>
      <c r="O100" s="39" t="s">
        <v>361</v>
      </c>
      <c r="P100" s="39" t="s">
        <v>361</v>
      </c>
    </row>
    <row r="101" spans="1:16" ht="24.75" customHeight="1" thickBot="1">
      <c r="A101" s="210"/>
      <c r="B101" s="211">
        <v>24</v>
      </c>
      <c r="C101" s="380" t="s">
        <v>402</v>
      </c>
      <c r="D101" s="381"/>
      <c r="E101" s="212">
        <v>27</v>
      </c>
      <c r="F101" s="213">
        <v>373</v>
      </c>
      <c r="G101" s="213">
        <v>249</v>
      </c>
      <c r="H101" s="213">
        <v>124</v>
      </c>
      <c r="I101" s="213">
        <v>141399</v>
      </c>
      <c r="J101" s="213">
        <v>348213</v>
      </c>
      <c r="K101" s="213">
        <v>712458</v>
      </c>
      <c r="L101" s="213">
        <v>651142</v>
      </c>
      <c r="M101" s="213">
        <v>61316</v>
      </c>
      <c r="N101" s="213" t="s">
        <v>361</v>
      </c>
      <c r="O101" s="213" t="s">
        <v>361</v>
      </c>
      <c r="P101" s="213" t="s">
        <v>361</v>
      </c>
    </row>
    <row r="102" spans="1:16" ht="13.5" customHeight="1">
      <c r="A102" s="88" t="s">
        <v>16</v>
      </c>
      <c r="B102" s="81"/>
      <c r="C102" s="81"/>
      <c r="D102" s="81"/>
      <c r="E102" s="94"/>
      <c r="F102" s="94"/>
      <c r="G102" s="94"/>
      <c r="H102" s="94"/>
      <c r="I102" s="94"/>
      <c r="J102" s="94"/>
      <c r="K102" s="94"/>
      <c r="L102" s="94"/>
      <c r="M102" s="201"/>
      <c r="N102" s="201"/>
      <c r="O102" s="201"/>
      <c r="P102" s="202" t="s">
        <v>17</v>
      </c>
    </row>
    <row r="103" spans="1:16" ht="13.5" customHeight="1">
      <c r="A103" s="88" t="s">
        <v>264</v>
      </c>
      <c r="B103" s="81"/>
      <c r="C103" s="81"/>
      <c r="D103" s="81"/>
      <c r="E103" s="94"/>
      <c r="F103" s="94"/>
      <c r="G103" s="94"/>
      <c r="H103" s="94"/>
      <c r="I103" s="94"/>
      <c r="J103" s="94"/>
      <c r="K103" s="94"/>
      <c r="L103" s="94"/>
      <c r="M103" s="94"/>
      <c r="N103" s="201"/>
      <c r="O103" s="201"/>
      <c r="P103" s="94"/>
    </row>
    <row r="104" spans="1:16" ht="13.5" customHeight="1">
      <c r="A104" s="88" t="s">
        <v>265</v>
      </c>
      <c r="B104" s="81"/>
      <c r="C104" s="81"/>
      <c r="D104" s="81"/>
      <c r="E104" s="94"/>
      <c r="F104" s="94"/>
      <c r="G104" s="94"/>
      <c r="H104" s="94"/>
      <c r="I104" s="94"/>
      <c r="J104" s="94"/>
      <c r="K104" s="94"/>
      <c r="L104" s="94"/>
      <c r="M104" s="94"/>
      <c r="N104" s="201"/>
      <c r="O104" s="201"/>
      <c r="P104" s="94"/>
    </row>
    <row r="105" spans="1:16" ht="13.5" customHeight="1">
      <c r="A105" s="88" t="s">
        <v>348</v>
      </c>
      <c r="B105" s="81"/>
      <c r="C105" s="81"/>
      <c r="D105" s="81"/>
      <c r="E105" s="94"/>
      <c r="F105" s="94"/>
      <c r="G105" s="94"/>
      <c r="H105" s="94"/>
      <c r="I105" s="94"/>
      <c r="J105" s="94"/>
      <c r="K105" s="94"/>
      <c r="L105" s="94"/>
      <c r="M105" s="94"/>
      <c r="N105" s="201"/>
      <c r="O105" s="201"/>
      <c r="P105" s="94"/>
    </row>
    <row r="106" spans="1:16" ht="19.5" customHeight="1">
      <c r="A106" s="366" t="s">
        <v>403</v>
      </c>
      <c r="B106" s="366"/>
      <c r="C106" s="366"/>
      <c r="D106" s="366"/>
      <c r="E106" s="366"/>
      <c r="F106" s="366"/>
      <c r="G106" s="366"/>
      <c r="H106" s="366"/>
      <c r="I106" s="366"/>
      <c r="J106" s="366"/>
      <c r="K106" s="367" t="s">
        <v>404</v>
      </c>
      <c r="L106" s="367"/>
      <c r="M106" s="367"/>
      <c r="N106" s="367"/>
      <c r="O106" s="367"/>
      <c r="P106" s="367"/>
    </row>
    <row r="107" spans="1:16" ht="13.5" customHeight="1" thickBot="1">
      <c r="A107" s="179" t="s">
        <v>241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368" t="s">
        <v>312</v>
      </c>
      <c r="O107" s="368"/>
      <c r="P107" s="368"/>
    </row>
    <row r="108" spans="1:16" ht="15.75" customHeight="1">
      <c r="A108" s="374" t="s">
        <v>242</v>
      </c>
      <c r="B108" s="374"/>
      <c r="C108" s="374"/>
      <c r="D108" s="374"/>
      <c r="E108" s="369" t="s">
        <v>293</v>
      </c>
      <c r="F108" s="369" t="s">
        <v>243</v>
      </c>
      <c r="G108" s="369"/>
      <c r="H108" s="369"/>
      <c r="I108" s="369" t="s">
        <v>244</v>
      </c>
      <c r="J108" s="369" t="s">
        <v>245</v>
      </c>
      <c r="K108" s="371" t="s">
        <v>294</v>
      </c>
      <c r="L108" s="369"/>
      <c r="M108" s="369"/>
      <c r="N108" s="369"/>
      <c r="O108" s="369"/>
      <c r="P108" s="372" t="s">
        <v>295</v>
      </c>
    </row>
    <row r="109" spans="1:16" ht="15.75" customHeight="1">
      <c r="A109" s="375"/>
      <c r="B109" s="375"/>
      <c r="C109" s="375"/>
      <c r="D109" s="375"/>
      <c r="E109" s="370"/>
      <c r="F109" s="214" t="s">
        <v>246</v>
      </c>
      <c r="G109" s="214" t="s">
        <v>247</v>
      </c>
      <c r="H109" s="214" t="s">
        <v>248</v>
      </c>
      <c r="I109" s="370"/>
      <c r="J109" s="370"/>
      <c r="K109" s="215" t="s">
        <v>296</v>
      </c>
      <c r="L109" s="214" t="s">
        <v>297</v>
      </c>
      <c r="M109" s="214" t="s">
        <v>298</v>
      </c>
      <c r="N109" s="214" t="s">
        <v>299</v>
      </c>
      <c r="O109" s="214" t="s">
        <v>300</v>
      </c>
      <c r="P109" s="373"/>
    </row>
    <row r="110" spans="1:16" ht="24.75" customHeight="1">
      <c r="A110" s="186"/>
      <c r="B110" s="194"/>
      <c r="C110" s="194">
        <v>242</v>
      </c>
      <c r="D110" s="192" t="s">
        <v>280</v>
      </c>
      <c r="E110" s="95">
        <v>2</v>
      </c>
      <c r="F110" s="39">
        <v>17</v>
      </c>
      <c r="G110" s="39">
        <v>13</v>
      </c>
      <c r="H110" s="39">
        <v>4</v>
      </c>
      <c r="I110" s="39" t="s">
        <v>405</v>
      </c>
      <c r="J110" s="39" t="s">
        <v>405</v>
      </c>
      <c r="K110" s="39" t="s">
        <v>405</v>
      </c>
      <c r="L110" s="39" t="s">
        <v>405</v>
      </c>
      <c r="M110" s="39" t="s">
        <v>405</v>
      </c>
      <c r="N110" s="39" t="s">
        <v>406</v>
      </c>
      <c r="O110" s="39" t="s">
        <v>406</v>
      </c>
      <c r="P110" s="39" t="s">
        <v>406</v>
      </c>
    </row>
    <row r="111" spans="1:16" ht="24.75" customHeight="1">
      <c r="A111" s="186"/>
      <c r="B111" s="194"/>
      <c r="C111" s="194">
        <v>243</v>
      </c>
      <c r="D111" s="192" t="s">
        <v>281</v>
      </c>
      <c r="E111" s="95">
        <v>3</v>
      </c>
      <c r="F111" s="40">
        <v>22</v>
      </c>
      <c r="G111" s="40">
        <v>16</v>
      </c>
      <c r="H111" s="40">
        <v>6</v>
      </c>
      <c r="I111" s="39">
        <v>6303</v>
      </c>
      <c r="J111" s="39">
        <v>19529</v>
      </c>
      <c r="K111" s="39">
        <v>27904</v>
      </c>
      <c r="L111" s="39">
        <v>27442</v>
      </c>
      <c r="M111" s="39">
        <v>462</v>
      </c>
      <c r="N111" s="39" t="s">
        <v>407</v>
      </c>
      <c r="O111" s="39" t="s">
        <v>407</v>
      </c>
      <c r="P111" s="39" t="s">
        <v>407</v>
      </c>
    </row>
    <row r="112" spans="1:16" ht="24.75" customHeight="1">
      <c r="A112" s="195"/>
      <c r="B112" s="196"/>
      <c r="C112" s="196">
        <v>244</v>
      </c>
      <c r="D112" s="209" t="s">
        <v>408</v>
      </c>
      <c r="E112" s="95">
        <v>3</v>
      </c>
      <c r="F112" s="39">
        <v>111</v>
      </c>
      <c r="G112" s="39">
        <v>76</v>
      </c>
      <c r="H112" s="39">
        <v>35</v>
      </c>
      <c r="I112" s="39">
        <v>45819</v>
      </c>
      <c r="J112" s="39">
        <v>186582</v>
      </c>
      <c r="K112" s="39">
        <v>306549</v>
      </c>
      <c r="L112" s="39">
        <v>306549</v>
      </c>
      <c r="M112" s="39" t="s">
        <v>407</v>
      </c>
      <c r="N112" s="39" t="s">
        <v>407</v>
      </c>
      <c r="O112" s="39" t="s">
        <v>407</v>
      </c>
      <c r="P112" s="39" t="s">
        <v>407</v>
      </c>
    </row>
    <row r="113" spans="1:16" ht="24.75" customHeight="1">
      <c r="A113" s="186"/>
      <c r="B113" s="194"/>
      <c r="C113" s="194">
        <v>245</v>
      </c>
      <c r="D113" s="192" t="s">
        <v>409</v>
      </c>
      <c r="E113" s="95">
        <v>16</v>
      </c>
      <c r="F113" s="39">
        <v>164</v>
      </c>
      <c r="G113" s="39">
        <v>108</v>
      </c>
      <c r="H113" s="39">
        <v>56</v>
      </c>
      <c r="I113" s="39">
        <v>63279</v>
      </c>
      <c r="J113" s="39">
        <v>71012</v>
      </c>
      <c r="K113" s="39">
        <v>227953</v>
      </c>
      <c r="L113" s="39">
        <v>199680</v>
      </c>
      <c r="M113" s="39">
        <v>28273</v>
      </c>
      <c r="N113" s="39" t="s">
        <v>407</v>
      </c>
      <c r="O113" s="39" t="s">
        <v>407</v>
      </c>
      <c r="P113" s="39" t="s">
        <v>407</v>
      </c>
    </row>
    <row r="114" spans="1:16" ht="24.75" customHeight="1">
      <c r="A114" s="186"/>
      <c r="B114" s="194"/>
      <c r="C114" s="194">
        <v>249</v>
      </c>
      <c r="D114" s="192" t="s">
        <v>282</v>
      </c>
      <c r="E114" s="95">
        <v>3</v>
      </c>
      <c r="F114" s="39">
        <v>59</v>
      </c>
      <c r="G114" s="39">
        <v>36</v>
      </c>
      <c r="H114" s="39">
        <v>23</v>
      </c>
      <c r="I114" s="39" t="s">
        <v>410</v>
      </c>
      <c r="J114" s="39" t="s">
        <v>410</v>
      </c>
      <c r="K114" s="39" t="s">
        <v>410</v>
      </c>
      <c r="L114" s="39" t="s">
        <v>410</v>
      </c>
      <c r="M114" s="39" t="s">
        <v>410</v>
      </c>
      <c r="N114" s="39" t="s">
        <v>411</v>
      </c>
      <c r="O114" s="39" t="s">
        <v>411</v>
      </c>
      <c r="P114" s="39" t="s">
        <v>411</v>
      </c>
    </row>
    <row r="115" spans="1:16" ht="24.75" customHeight="1">
      <c r="A115" s="186"/>
      <c r="B115" s="193">
        <v>25</v>
      </c>
      <c r="C115" s="364" t="s">
        <v>412</v>
      </c>
      <c r="D115" s="365"/>
      <c r="E115" s="188">
        <v>199</v>
      </c>
      <c r="F115" s="45">
        <v>2766</v>
      </c>
      <c r="G115" s="45">
        <v>2039</v>
      </c>
      <c r="H115" s="45">
        <v>727</v>
      </c>
      <c r="I115" s="45">
        <v>1124452</v>
      </c>
      <c r="J115" s="45">
        <v>2064183</v>
      </c>
      <c r="K115" s="45">
        <v>4485647</v>
      </c>
      <c r="L115" s="45">
        <v>3861674</v>
      </c>
      <c r="M115" s="45">
        <v>605359</v>
      </c>
      <c r="N115" s="45">
        <v>18561</v>
      </c>
      <c r="O115" s="45">
        <v>53</v>
      </c>
      <c r="P115" s="45" t="s">
        <v>411</v>
      </c>
    </row>
    <row r="116" spans="1:16" ht="24.75" customHeight="1">
      <c r="A116" s="186"/>
      <c r="B116" s="194"/>
      <c r="C116" s="194">
        <v>251</v>
      </c>
      <c r="D116" s="192" t="s">
        <v>413</v>
      </c>
      <c r="E116" s="95">
        <v>3</v>
      </c>
      <c r="F116" s="39">
        <v>158</v>
      </c>
      <c r="G116" s="39">
        <v>128</v>
      </c>
      <c r="H116" s="39">
        <v>30</v>
      </c>
      <c r="I116" s="39">
        <v>88630</v>
      </c>
      <c r="J116" s="39">
        <v>359925</v>
      </c>
      <c r="K116" s="39">
        <v>479512</v>
      </c>
      <c r="L116" s="39">
        <v>477986</v>
      </c>
      <c r="M116" s="39">
        <v>1526</v>
      </c>
      <c r="N116" s="39" t="s">
        <v>411</v>
      </c>
      <c r="O116" s="39" t="s">
        <v>411</v>
      </c>
      <c r="P116" s="39" t="s">
        <v>411</v>
      </c>
    </row>
    <row r="117" spans="1:16" ht="24.75" customHeight="1">
      <c r="A117" s="186"/>
      <c r="B117" s="194"/>
      <c r="C117" s="194">
        <v>252</v>
      </c>
      <c r="D117" s="192" t="s">
        <v>414</v>
      </c>
      <c r="E117" s="95">
        <v>12</v>
      </c>
      <c r="F117" s="39">
        <v>169</v>
      </c>
      <c r="G117" s="39">
        <v>86</v>
      </c>
      <c r="H117" s="39">
        <v>83</v>
      </c>
      <c r="I117" s="39">
        <v>48104</v>
      </c>
      <c r="J117" s="39">
        <v>68313</v>
      </c>
      <c r="K117" s="39">
        <v>172292</v>
      </c>
      <c r="L117" s="39">
        <v>166942</v>
      </c>
      <c r="M117" s="39">
        <v>5350</v>
      </c>
      <c r="N117" s="39" t="s">
        <v>411</v>
      </c>
      <c r="O117" s="39" t="s">
        <v>411</v>
      </c>
      <c r="P117" s="39" t="s">
        <v>411</v>
      </c>
    </row>
    <row r="118" spans="1:16" ht="24.75" customHeight="1">
      <c r="A118" s="186"/>
      <c r="B118" s="194"/>
      <c r="C118" s="194">
        <v>253</v>
      </c>
      <c r="D118" s="192" t="s">
        <v>415</v>
      </c>
      <c r="E118" s="95">
        <v>8</v>
      </c>
      <c r="F118" s="40">
        <v>184</v>
      </c>
      <c r="G118" s="40">
        <v>141</v>
      </c>
      <c r="H118" s="40">
        <v>43</v>
      </c>
      <c r="I118" s="39">
        <v>65268</v>
      </c>
      <c r="J118" s="39">
        <v>282927</v>
      </c>
      <c r="K118" s="39">
        <v>734125</v>
      </c>
      <c r="L118" s="39">
        <v>727238</v>
      </c>
      <c r="M118" s="39">
        <v>6887</v>
      </c>
      <c r="N118" s="39" t="s">
        <v>411</v>
      </c>
      <c r="O118" s="39" t="s">
        <v>411</v>
      </c>
      <c r="P118" s="39" t="s">
        <v>411</v>
      </c>
    </row>
    <row r="119" spans="1:16" ht="24.75" customHeight="1">
      <c r="A119" s="186"/>
      <c r="B119" s="194"/>
      <c r="C119" s="194">
        <v>254</v>
      </c>
      <c r="D119" s="192" t="s">
        <v>283</v>
      </c>
      <c r="E119" s="95">
        <v>104</v>
      </c>
      <c r="F119" s="39">
        <v>1002</v>
      </c>
      <c r="G119" s="39">
        <v>820</v>
      </c>
      <c r="H119" s="39">
        <v>182</v>
      </c>
      <c r="I119" s="39">
        <v>405444</v>
      </c>
      <c r="J119" s="39">
        <v>753088</v>
      </c>
      <c r="K119" s="39">
        <v>1511947</v>
      </c>
      <c r="L119" s="39">
        <v>1343179</v>
      </c>
      <c r="M119" s="39">
        <v>150154</v>
      </c>
      <c r="N119" s="39">
        <v>18561</v>
      </c>
      <c r="O119" s="39">
        <v>53</v>
      </c>
      <c r="P119" s="39" t="s">
        <v>334</v>
      </c>
    </row>
    <row r="120" spans="1:16" ht="24.75" customHeight="1">
      <c r="A120" s="186"/>
      <c r="B120" s="194"/>
      <c r="C120" s="194">
        <v>255</v>
      </c>
      <c r="D120" s="192" t="s">
        <v>416</v>
      </c>
      <c r="E120" s="95">
        <v>26</v>
      </c>
      <c r="F120" s="39">
        <v>648</v>
      </c>
      <c r="G120" s="39">
        <v>442</v>
      </c>
      <c r="H120" s="39">
        <v>206</v>
      </c>
      <c r="I120" s="39">
        <v>301124</v>
      </c>
      <c r="J120" s="39">
        <v>345960</v>
      </c>
      <c r="K120" s="39">
        <v>944780</v>
      </c>
      <c r="L120" s="39">
        <v>886963</v>
      </c>
      <c r="M120" s="39">
        <v>57817</v>
      </c>
      <c r="N120" s="39" t="s">
        <v>334</v>
      </c>
      <c r="O120" s="39" t="s">
        <v>334</v>
      </c>
      <c r="P120" s="39" t="s">
        <v>334</v>
      </c>
    </row>
    <row r="121" spans="1:16" ht="24.75" customHeight="1">
      <c r="A121" s="186"/>
      <c r="B121" s="194"/>
      <c r="C121" s="194">
        <v>256</v>
      </c>
      <c r="D121" s="192" t="s">
        <v>417</v>
      </c>
      <c r="E121" s="95">
        <v>37</v>
      </c>
      <c r="F121" s="39">
        <v>408</v>
      </c>
      <c r="G121" s="39">
        <v>269</v>
      </c>
      <c r="H121" s="39">
        <v>139</v>
      </c>
      <c r="I121" s="39">
        <v>145754</v>
      </c>
      <c r="J121" s="39">
        <v>94058</v>
      </c>
      <c r="K121" s="39">
        <v>375040</v>
      </c>
      <c r="L121" s="39">
        <v>18819</v>
      </c>
      <c r="M121" s="39">
        <v>356221</v>
      </c>
      <c r="N121" s="39" t="s">
        <v>334</v>
      </c>
      <c r="O121" s="39" t="s">
        <v>334</v>
      </c>
      <c r="P121" s="39" t="s">
        <v>334</v>
      </c>
    </row>
    <row r="122" spans="1:16" s="88" customFormat="1" ht="24.75" customHeight="1">
      <c r="A122" s="186"/>
      <c r="B122" s="194"/>
      <c r="C122" s="194">
        <v>257</v>
      </c>
      <c r="D122" s="192" t="s">
        <v>284</v>
      </c>
      <c r="E122" s="95">
        <v>1</v>
      </c>
      <c r="F122" s="39">
        <v>13</v>
      </c>
      <c r="G122" s="39">
        <v>7</v>
      </c>
      <c r="H122" s="39">
        <v>6</v>
      </c>
      <c r="I122" s="39" t="s">
        <v>152</v>
      </c>
      <c r="J122" s="39" t="s">
        <v>152</v>
      </c>
      <c r="K122" s="39" t="s">
        <v>152</v>
      </c>
      <c r="L122" s="39" t="s">
        <v>152</v>
      </c>
      <c r="M122" s="39" t="s">
        <v>77</v>
      </c>
      <c r="N122" s="39" t="s">
        <v>77</v>
      </c>
      <c r="O122" s="39" t="s">
        <v>77</v>
      </c>
      <c r="P122" s="39" t="s">
        <v>77</v>
      </c>
    </row>
    <row r="123" spans="1:16" s="88" customFormat="1" ht="24.75" customHeight="1">
      <c r="A123" s="186"/>
      <c r="B123" s="194"/>
      <c r="C123" s="194">
        <v>258</v>
      </c>
      <c r="D123" s="192" t="s">
        <v>418</v>
      </c>
      <c r="E123" s="95">
        <v>2</v>
      </c>
      <c r="F123" s="40">
        <v>12</v>
      </c>
      <c r="G123" s="40">
        <v>8</v>
      </c>
      <c r="H123" s="40">
        <v>4</v>
      </c>
      <c r="I123" s="39" t="s">
        <v>152</v>
      </c>
      <c r="J123" s="39" t="s">
        <v>152</v>
      </c>
      <c r="K123" s="39" t="s">
        <v>152</v>
      </c>
      <c r="L123" s="39" t="s">
        <v>152</v>
      </c>
      <c r="M123" s="39" t="s">
        <v>77</v>
      </c>
      <c r="N123" s="39" t="s">
        <v>77</v>
      </c>
      <c r="O123" s="39" t="s">
        <v>77</v>
      </c>
      <c r="P123" s="39" t="s">
        <v>77</v>
      </c>
    </row>
    <row r="124" spans="1:16" s="88" customFormat="1" ht="24.75" customHeight="1">
      <c r="A124" s="186"/>
      <c r="B124" s="194"/>
      <c r="C124" s="194">
        <v>259</v>
      </c>
      <c r="D124" s="192" t="s">
        <v>419</v>
      </c>
      <c r="E124" s="95">
        <v>6</v>
      </c>
      <c r="F124" s="39">
        <v>172</v>
      </c>
      <c r="G124" s="39">
        <v>138</v>
      </c>
      <c r="H124" s="39">
        <v>34</v>
      </c>
      <c r="I124" s="39">
        <v>58082</v>
      </c>
      <c r="J124" s="39">
        <v>130690</v>
      </c>
      <c r="K124" s="39">
        <v>227172</v>
      </c>
      <c r="L124" s="39">
        <v>199768</v>
      </c>
      <c r="M124" s="39">
        <v>27404</v>
      </c>
      <c r="N124" s="39" t="s">
        <v>77</v>
      </c>
      <c r="O124" s="39" t="s">
        <v>77</v>
      </c>
      <c r="P124" s="39" t="s">
        <v>77</v>
      </c>
    </row>
    <row r="125" spans="1:16" ht="24.75" customHeight="1">
      <c r="A125" s="186"/>
      <c r="B125" s="193">
        <v>26</v>
      </c>
      <c r="C125" s="364" t="s">
        <v>420</v>
      </c>
      <c r="D125" s="365"/>
      <c r="E125" s="188">
        <v>204</v>
      </c>
      <c r="F125" s="45">
        <v>3679</v>
      </c>
      <c r="G125" s="45">
        <v>2744</v>
      </c>
      <c r="H125" s="45">
        <v>935</v>
      </c>
      <c r="I125" s="45">
        <v>1630306</v>
      </c>
      <c r="J125" s="45">
        <v>4325375</v>
      </c>
      <c r="K125" s="45">
        <v>8572888</v>
      </c>
      <c r="L125" s="45">
        <v>8093971</v>
      </c>
      <c r="M125" s="45">
        <v>311241</v>
      </c>
      <c r="N125" s="45">
        <v>167676</v>
      </c>
      <c r="O125" s="45" t="s">
        <v>77</v>
      </c>
      <c r="P125" s="45" t="s">
        <v>77</v>
      </c>
    </row>
    <row r="126" spans="1:16" ht="24.75" customHeight="1">
      <c r="A126" s="186"/>
      <c r="B126" s="194"/>
      <c r="C126" s="194">
        <v>261</v>
      </c>
      <c r="D126" s="192" t="s">
        <v>285</v>
      </c>
      <c r="E126" s="95">
        <v>2</v>
      </c>
      <c r="F126" s="39">
        <v>11</v>
      </c>
      <c r="G126" s="39">
        <v>6</v>
      </c>
      <c r="H126" s="39">
        <v>5</v>
      </c>
      <c r="I126" s="39" t="s">
        <v>132</v>
      </c>
      <c r="J126" s="39" t="s">
        <v>132</v>
      </c>
      <c r="K126" s="39" t="s">
        <v>132</v>
      </c>
      <c r="L126" s="39" t="s">
        <v>132</v>
      </c>
      <c r="M126" s="39" t="s">
        <v>132</v>
      </c>
      <c r="N126" s="39" t="s">
        <v>133</v>
      </c>
      <c r="O126" s="39" t="s">
        <v>133</v>
      </c>
      <c r="P126" s="39" t="s">
        <v>133</v>
      </c>
    </row>
    <row r="127" spans="1:16" ht="24.75" customHeight="1">
      <c r="A127" s="186"/>
      <c r="B127" s="194"/>
      <c r="C127" s="194">
        <v>262</v>
      </c>
      <c r="D127" s="192" t="s">
        <v>421</v>
      </c>
      <c r="E127" s="163">
        <v>1</v>
      </c>
      <c r="F127" s="39">
        <v>5</v>
      </c>
      <c r="G127" s="39">
        <v>4</v>
      </c>
      <c r="H127" s="39">
        <v>1</v>
      </c>
      <c r="I127" s="39" t="s">
        <v>132</v>
      </c>
      <c r="J127" s="39" t="s">
        <v>132</v>
      </c>
      <c r="K127" s="39" t="s">
        <v>132</v>
      </c>
      <c r="L127" s="39" t="s">
        <v>132</v>
      </c>
      <c r="M127" s="39" t="s">
        <v>132</v>
      </c>
      <c r="N127" s="39" t="s">
        <v>133</v>
      </c>
      <c r="O127" s="39" t="s">
        <v>133</v>
      </c>
      <c r="P127" s="39" t="s">
        <v>133</v>
      </c>
    </row>
    <row r="128" spans="1:16" ht="24.75" customHeight="1">
      <c r="A128" s="186"/>
      <c r="B128" s="194"/>
      <c r="C128" s="194">
        <v>263</v>
      </c>
      <c r="D128" s="192" t="s">
        <v>422</v>
      </c>
      <c r="E128" s="95">
        <v>8</v>
      </c>
      <c r="F128" s="40">
        <v>89</v>
      </c>
      <c r="G128" s="40">
        <v>66</v>
      </c>
      <c r="H128" s="40">
        <v>23</v>
      </c>
      <c r="I128" s="39">
        <v>40389</v>
      </c>
      <c r="J128" s="39">
        <v>62244</v>
      </c>
      <c r="K128" s="39">
        <v>141358</v>
      </c>
      <c r="L128" s="39">
        <v>132540</v>
      </c>
      <c r="M128" s="39">
        <v>6234</v>
      </c>
      <c r="N128" s="39">
        <v>2584</v>
      </c>
      <c r="O128" s="39" t="s">
        <v>133</v>
      </c>
      <c r="P128" s="39" t="s">
        <v>133</v>
      </c>
    </row>
    <row r="129" spans="1:16" ht="24.75" customHeight="1">
      <c r="A129" s="186"/>
      <c r="B129" s="194"/>
      <c r="C129" s="194">
        <v>264</v>
      </c>
      <c r="D129" s="192" t="s">
        <v>423</v>
      </c>
      <c r="E129" s="95">
        <v>38</v>
      </c>
      <c r="F129" s="39">
        <v>484</v>
      </c>
      <c r="G129" s="39">
        <v>360</v>
      </c>
      <c r="H129" s="39">
        <v>124</v>
      </c>
      <c r="I129" s="39">
        <v>210189</v>
      </c>
      <c r="J129" s="39">
        <v>279459</v>
      </c>
      <c r="K129" s="39">
        <v>725982</v>
      </c>
      <c r="L129" s="39">
        <v>601964</v>
      </c>
      <c r="M129" s="39">
        <v>89874</v>
      </c>
      <c r="N129" s="39">
        <v>34144</v>
      </c>
      <c r="O129" s="39" t="s">
        <v>133</v>
      </c>
      <c r="P129" s="39" t="s">
        <v>133</v>
      </c>
    </row>
    <row r="130" spans="1:16" ht="24.75" customHeight="1">
      <c r="A130" s="186"/>
      <c r="B130" s="194"/>
      <c r="C130" s="194">
        <v>265</v>
      </c>
      <c r="D130" s="192" t="s">
        <v>286</v>
      </c>
      <c r="E130" s="95">
        <v>1</v>
      </c>
      <c r="F130" s="39">
        <v>5</v>
      </c>
      <c r="G130" s="39">
        <v>4</v>
      </c>
      <c r="H130" s="39">
        <v>1</v>
      </c>
      <c r="I130" s="39" t="s">
        <v>152</v>
      </c>
      <c r="J130" s="39" t="s">
        <v>152</v>
      </c>
      <c r="K130" s="39" t="s">
        <v>152</v>
      </c>
      <c r="L130" s="39" t="s">
        <v>77</v>
      </c>
      <c r="M130" s="39" t="s">
        <v>152</v>
      </c>
      <c r="N130" s="39" t="s">
        <v>77</v>
      </c>
      <c r="O130" s="39" t="s">
        <v>77</v>
      </c>
      <c r="P130" s="39" t="s">
        <v>77</v>
      </c>
    </row>
    <row r="131" spans="1:16" ht="24.75" customHeight="1">
      <c r="A131" s="186"/>
      <c r="B131" s="194"/>
      <c r="C131" s="194">
        <v>266</v>
      </c>
      <c r="D131" s="192" t="s">
        <v>287</v>
      </c>
      <c r="E131" s="95">
        <v>31</v>
      </c>
      <c r="F131" s="39">
        <v>507</v>
      </c>
      <c r="G131" s="39">
        <v>403</v>
      </c>
      <c r="H131" s="39">
        <v>104</v>
      </c>
      <c r="I131" s="39">
        <v>220353</v>
      </c>
      <c r="J131" s="39">
        <v>752004</v>
      </c>
      <c r="K131" s="39">
        <v>1240741</v>
      </c>
      <c r="L131" s="39">
        <v>1200006</v>
      </c>
      <c r="M131" s="39">
        <v>35452</v>
      </c>
      <c r="N131" s="39">
        <v>5283</v>
      </c>
      <c r="O131" s="39" t="s">
        <v>77</v>
      </c>
      <c r="P131" s="39" t="s">
        <v>77</v>
      </c>
    </row>
    <row r="132" spans="1:16" ht="24.75" customHeight="1">
      <c r="A132" s="186"/>
      <c r="B132" s="194"/>
      <c r="C132" s="194">
        <v>267</v>
      </c>
      <c r="D132" s="192" t="s">
        <v>288</v>
      </c>
      <c r="E132" s="95">
        <v>41</v>
      </c>
      <c r="F132" s="39">
        <v>970</v>
      </c>
      <c r="G132" s="39">
        <v>777</v>
      </c>
      <c r="H132" s="39">
        <v>193</v>
      </c>
      <c r="I132" s="39">
        <v>420933</v>
      </c>
      <c r="J132" s="39">
        <v>1200979</v>
      </c>
      <c r="K132" s="39">
        <v>2167588</v>
      </c>
      <c r="L132" s="39">
        <v>1951471</v>
      </c>
      <c r="M132" s="39">
        <v>124184</v>
      </c>
      <c r="N132" s="39">
        <v>91933</v>
      </c>
      <c r="O132" s="39" t="s">
        <v>77</v>
      </c>
      <c r="P132" s="39" t="s">
        <v>77</v>
      </c>
    </row>
    <row r="133" spans="1:16" s="88" customFormat="1" ht="24.75" customHeight="1">
      <c r="A133" s="186"/>
      <c r="B133" s="194"/>
      <c r="C133" s="194">
        <v>268</v>
      </c>
      <c r="D133" s="192" t="s">
        <v>289</v>
      </c>
      <c r="E133" s="95">
        <v>16</v>
      </c>
      <c r="F133" s="40">
        <v>745</v>
      </c>
      <c r="G133" s="40">
        <v>446</v>
      </c>
      <c r="H133" s="40">
        <v>299</v>
      </c>
      <c r="I133" s="40">
        <v>320788</v>
      </c>
      <c r="J133" s="40">
        <v>1156032</v>
      </c>
      <c r="K133" s="40">
        <v>2594894</v>
      </c>
      <c r="L133" s="40">
        <v>2576299</v>
      </c>
      <c r="M133" s="40">
        <v>8352</v>
      </c>
      <c r="N133" s="40">
        <v>10243</v>
      </c>
      <c r="O133" s="39" t="s">
        <v>77</v>
      </c>
      <c r="P133" s="39" t="s">
        <v>77</v>
      </c>
    </row>
    <row r="134" spans="1:16" ht="24.75" customHeight="1">
      <c r="A134" s="186"/>
      <c r="B134" s="194"/>
      <c r="C134" s="194">
        <v>269</v>
      </c>
      <c r="D134" s="192" t="s">
        <v>290</v>
      </c>
      <c r="E134" s="95">
        <v>66</v>
      </c>
      <c r="F134" s="39">
        <v>863</v>
      </c>
      <c r="G134" s="39">
        <v>678</v>
      </c>
      <c r="H134" s="39">
        <v>185</v>
      </c>
      <c r="I134" s="39">
        <v>409465</v>
      </c>
      <c r="J134" s="39">
        <v>867966</v>
      </c>
      <c r="K134" s="39">
        <v>1679115</v>
      </c>
      <c r="L134" s="39">
        <v>1623506</v>
      </c>
      <c r="M134" s="39">
        <v>32120</v>
      </c>
      <c r="N134" s="39">
        <v>23489</v>
      </c>
      <c r="O134" s="39" t="s">
        <v>77</v>
      </c>
      <c r="P134" s="39" t="s">
        <v>77</v>
      </c>
    </row>
    <row r="135" spans="1:16" ht="24.75" customHeight="1">
      <c r="A135" s="186"/>
      <c r="B135" s="193">
        <v>27</v>
      </c>
      <c r="C135" s="364" t="s">
        <v>291</v>
      </c>
      <c r="D135" s="365"/>
      <c r="E135" s="188">
        <v>59</v>
      </c>
      <c r="F135" s="45">
        <v>1165</v>
      </c>
      <c r="G135" s="45">
        <v>557</v>
      </c>
      <c r="H135" s="45">
        <v>608</v>
      </c>
      <c r="I135" s="45">
        <v>365752</v>
      </c>
      <c r="J135" s="45">
        <v>816848</v>
      </c>
      <c r="K135" s="45">
        <v>1577307</v>
      </c>
      <c r="L135" s="45">
        <v>1438758</v>
      </c>
      <c r="M135" s="45">
        <v>137716</v>
      </c>
      <c r="N135" s="45">
        <v>833</v>
      </c>
      <c r="O135" s="45" t="s">
        <v>77</v>
      </c>
      <c r="P135" s="45" t="s">
        <v>77</v>
      </c>
    </row>
    <row r="136" spans="1:16" ht="24.75" customHeight="1" thickBot="1">
      <c r="A136" s="210"/>
      <c r="B136" s="198"/>
      <c r="C136" s="198">
        <v>271</v>
      </c>
      <c r="D136" s="199" t="s">
        <v>292</v>
      </c>
      <c r="E136" s="51">
        <v>30</v>
      </c>
      <c r="F136" s="52">
        <v>706</v>
      </c>
      <c r="G136" s="52">
        <v>310</v>
      </c>
      <c r="H136" s="52">
        <v>396</v>
      </c>
      <c r="I136" s="52">
        <v>191671</v>
      </c>
      <c r="J136" s="52">
        <v>424937</v>
      </c>
      <c r="K136" s="52">
        <v>834284</v>
      </c>
      <c r="L136" s="52">
        <v>733108</v>
      </c>
      <c r="M136" s="52">
        <v>100453</v>
      </c>
      <c r="N136" s="52">
        <v>723</v>
      </c>
      <c r="O136" s="52" t="s">
        <v>77</v>
      </c>
      <c r="P136" s="52" t="s">
        <v>77</v>
      </c>
    </row>
    <row r="137" spans="1:16" ht="13.5" customHeight="1">
      <c r="A137" s="88" t="s">
        <v>16</v>
      </c>
      <c r="B137" s="81"/>
      <c r="C137" s="81"/>
      <c r="D137" s="81"/>
      <c r="E137" s="94"/>
      <c r="F137" s="94"/>
      <c r="G137" s="94"/>
      <c r="H137" s="94"/>
      <c r="I137" s="94"/>
      <c r="J137" s="94"/>
      <c r="K137" s="94"/>
      <c r="L137" s="94"/>
      <c r="M137" s="201"/>
      <c r="N137" s="201"/>
      <c r="O137" s="201"/>
      <c r="P137" s="202" t="s">
        <v>17</v>
      </c>
    </row>
    <row r="138" spans="1:16" ht="13.5" customHeight="1">
      <c r="A138" s="88" t="s">
        <v>264</v>
      </c>
      <c r="B138" s="81"/>
      <c r="C138" s="81"/>
      <c r="D138" s="81"/>
      <c r="E138" s="94"/>
      <c r="F138" s="94"/>
      <c r="G138" s="94"/>
      <c r="H138" s="94"/>
      <c r="I138" s="94"/>
      <c r="J138" s="94"/>
      <c r="K138" s="94"/>
      <c r="L138" s="94"/>
      <c r="M138" s="94"/>
      <c r="N138" s="201"/>
      <c r="O138" s="201"/>
      <c r="P138" s="94"/>
    </row>
    <row r="139" spans="1:16" ht="13.5" customHeight="1">
      <c r="A139" s="88" t="s">
        <v>265</v>
      </c>
      <c r="B139" s="81"/>
      <c r="C139" s="81"/>
      <c r="D139" s="81"/>
      <c r="E139" s="94"/>
      <c r="F139" s="94"/>
      <c r="G139" s="94"/>
      <c r="H139" s="94"/>
      <c r="I139" s="94"/>
      <c r="J139" s="94"/>
      <c r="K139" s="94"/>
      <c r="L139" s="94"/>
      <c r="M139" s="94"/>
      <c r="N139" s="201"/>
      <c r="O139" s="201"/>
      <c r="P139" s="94"/>
    </row>
    <row r="140" spans="1:16" ht="13.5" customHeight="1">
      <c r="A140" s="88" t="s">
        <v>348</v>
      </c>
      <c r="B140" s="81"/>
      <c r="C140" s="81"/>
      <c r="D140" s="81"/>
      <c r="E140" s="94"/>
      <c r="F140" s="94"/>
      <c r="G140" s="94"/>
      <c r="H140" s="94"/>
      <c r="I140" s="94"/>
      <c r="J140" s="94"/>
      <c r="K140" s="94"/>
      <c r="L140" s="94"/>
      <c r="M140" s="94"/>
      <c r="N140" s="201"/>
      <c r="O140" s="201"/>
      <c r="P140" s="94"/>
    </row>
    <row r="141" spans="1:16" ht="19.5" customHeight="1">
      <c r="A141" s="366" t="s">
        <v>349</v>
      </c>
      <c r="B141" s="366"/>
      <c r="C141" s="366"/>
      <c r="D141" s="366"/>
      <c r="E141" s="366"/>
      <c r="F141" s="366"/>
      <c r="G141" s="366"/>
      <c r="H141" s="366"/>
      <c r="I141" s="366"/>
      <c r="J141" s="366"/>
      <c r="K141" s="367" t="s">
        <v>350</v>
      </c>
      <c r="L141" s="367"/>
      <c r="M141" s="367"/>
      <c r="N141" s="367"/>
      <c r="O141" s="367"/>
      <c r="P141" s="367"/>
    </row>
    <row r="142" spans="1:16" ht="13.5" customHeight="1" thickBot="1">
      <c r="A142" s="179" t="s">
        <v>241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368" t="s">
        <v>312</v>
      </c>
      <c r="O142" s="368"/>
      <c r="P142" s="368"/>
    </row>
    <row r="143" spans="1:16" ht="15.75" customHeight="1">
      <c r="A143" s="313" t="s">
        <v>242</v>
      </c>
      <c r="B143" s="313"/>
      <c r="C143" s="313"/>
      <c r="D143" s="313"/>
      <c r="E143" s="324" t="s">
        <v>293</v>
      </c>
      <c r="F143" s="324" t="s">
        <v>243</v>
      </c>
      <c r="G143" s="324"/>
      <c r="H143" s="324"/>
      <c r="I143" s="324" t="s">
        <v>244</v>
      </c>
      <c r="J143" s="324" t="s">
        <v>245</v>
      </c>
      <c r="K143" s="377" t="s">
        <v>294</v>
      </c>
      <c r="L143" s="324"/>
      <c r="M143" s="324"/>
      <c r="N143" s="324"/>
      <c r="O143" s="324"/>
      <c r="P143" s="378" t="s">
        <v>295</v>
      </c>
    </row>
    <row r="144" spans="1:16" ht="15.75" customHeight="1">
      <c r="A144" s="315"/>
      <c r="B144" s="315"/>
      <c r="C144" s="315"/>
      <c r="D144" s="315"/>
      <c r="E144" s="376"/>
      <c r="F144" s="79" t="s">
        <v>246</v>
      </c>
      <c r="G144" s="79" t="s">
        <v>247</v>
      </c>
      <c r="H144" s="79" t="s">
        <v>248</v>
      </c>
      <c r="I144" s="376"/>
      <c r="J144" s="376"/>
      <c r="K144" s="203" t="s">
        <v>296</v>
      </c>
      <c r="L144" s="79" t="s">
        <v>297</v>
      </c>
      <c r="M144" s="79" t="s">
        <v>298</v>
      </c>
      <c r="N144" s="79" t="s">
        <v>299</v>
      </c>
      <c r="O144" s="79" t="s">
        <v>300</v>
      </c>
      <c r="P144" s="379"/>
    </row>
    <row r="145" spans="1:16" ht="24.75" customHeight="1">
      <c r="A145" s="186"/>
      <c r="B145" s="194"/>
      <c r="C145" s="194">
        <v>272</v>
      </c>
      <c r="D145" s="192" t="s">
        <v>424</v>
      </c>
      <c r="E145" s="95">
        <v>6</v>
      </c>
      <c r="F145" s="39">
        <v>88</v>
      </c>
      <c r="G145" s="39">
        <v>54</v>
      </c>
      <c r="H145" s="39">
        <v>34</v>
      </c>
      <c r="I145" s="39">
        <v>40241</v>
      </c>
      <c r="J145" s="39">
        <v>88375</v>
      </c>
      <c r="K145" s="39">
        <v>197512</v>
      </c>
      <c r="L145" s="39">
        <v>196617</v>
      </c>
      <c r="M145" s="39">
        <v>895</v>
      </c>
      <c r="N145" s="39" t="s">
        <v>352</v>
      </c>
      <c r="O145" s="39" t="s">
        <v>352</v>
      </c>
      <c r="P145" s="39" t="s">
        <v>352</v>
      </c>
    </row>
    <row r="146" spans="1:16" ht="24.75" customHeight="1">
      <c r="A146" s="186"/>
      <c r="B146" s="194"/>
      <c r="C146" s="194">
        <v>273</v>
      </c>
      <c r="D146" s="192" t="s">
        <v>425</v>
      </c>
      <c r="E146" s="95">
        <v>10</v>
      </c>
      <c r="F146" s="40">
        <v>74</v>
      </c>
      <c r="G146" s="40">
        <v>44</v>
      </c>
      <c r="H146" s="40">
        <v>30</v>
      </c>
      <c r="I146" s="40">
        <v>27736</v>
      </c>
      <c r="J146" s="40">
        <v>39797</v>
      </c>
      <c r="K146" s="40">
        <v>98125</v>
      </c>
      <c r="L146" s="40">
        <v>95872</v>
      </c>
      <c r="M146" s="40">
        <v>2253</v>
      </c>
      <c r="N146" s="39" t="s">
        <v>352</v>
      </c>
      <c r="O146" s="39" t="s">
        <v>352</v>
      </c>
      <c r="P146" s="39" t="s">
        <v>352</v>
      </c>
    </row>
    <row r="147" spans="1:16" ht="24.75" customHeight="1">
      <c r="A147" s="195"/>
      <c r="B147" s="196"/>
      <c r="C147" s="196">
        <v>274</v>
      </c>
      <c r="D147" s="209" t="s">
        <v>426</v>
      </c>
      <c r="E147" s="95">
        <v>6</v>
      </c>
      <c r="F147" s="39">
        <v>82</v>
      </c>
      <c r="G147" s="39">
        <v>57</v>
      </c>
      <c r="H147" s="39">
        <v>25</v>
      </c>
      <c r="I147" s="39">
        <v>41833</v>
      </c>
      <c r="J147" s="39">
        <v>90567</v>
      </c>
      <c r="K147" s="39">
        <v>167999</v>
      </c>
      <c r="L147" s="39">
        <v>160582</v>
      </c>
      <c r="M147" s="39">
        <v>7417</v>
      </c>
      <c r="N147" s="39" t="s">
        <v>352</v>
      </c>
      <c r="O147" s="39" t="s">
        <v>352</v>
      </c>
      <c r="P147" s="39" t="s">
        <v>352</v>
      </c>
    </row>
    <row r="148" spans="1:16" ht="24.75" customHeight="1">
      <c r="A148" s="186"/>
      <c r="B148" s="194"/>
      <c r="C148" s="194">
        <v>275</v>
      </c>
      <c r="D148" s="192" t="s">
        <v>427</v>
      </c>
      <c r="E148" s="163">
        <v>5</v>
      </c>
      <c r="F148" s="39">
        <v>185</v>
      </c>
      <c r="G148" s="39">
        <v>77</v>
      </c>
      <c r="H148" s="39">
        <v>108</v>
      </c>
      <c r="I148" s="39" t="s">
        <v>386</v>
      </c>
      <c r="J148" s="39" t="s">
        <v>386</v>
      </c>
      <c r="K148" s="39" t="s">
        <v>386</v>
      </c>
      <c r="L148" s="39" t="s">
        <v>386</v>
      </c>
      <c r="M148" s="39" t="s">
        <v>386</v>
      </c>
      <c r="N148" s="39">
        <v>110</v>
      </c>
      <c r="O148" s="39" t="s">
        <v>352</v>
      </c>
      <c r="P148" s="39" t="s">
        <v>352</v>
      </c>
    </row>
    <row r="149" spans="1:16" ht="24.75" customHeight="1">
      <c r="A149" s="186"/>
      <c r="B149" s="194"/>
      <c r="C149" s="194">
        <v>279</v>
      </c>
      <c r="D149" s="192" t="s">
        <v>428</v>
      </c>
      <c r="E149" s="95">
        <v>2</v>
      </c>
      <c r="F149" s="39">
        <v>30</v>
      </c>
      <c r="G149" s="39">
        <v>15</v>
      </c>
      <c r="H149" s="39">
        <v>15</v>
      </c>
      <c r="I149" s="39" t="s">
        <v>386</v>
      </c>
      <c r="J149" s="39" t="s">
        <v>386</v>
      </c>
      <c r="K149" s="39" t="s">
        <v>386</v>
      </c>
      <c r="L149" s="39" t="s">
        <v>386</v>
      </c>
      <c r="M149" s="39" t="s">
        <v>386</v>
      </c>
      <c r="N149" s="39" t="s">
        <v>352</v>
      </c>
      <c r="O149" s="39" t="s">
        <v>352</v>
      </c>
      <c r="P149" s="39" t="s">
        <v>352</v>
      </c>
    </row>
    <row r="150" spans="1:16" ht="24.75" customHeight="1">
      <c r="A150" s="186"/>
      <c r="B150" s="193">
        <v>28</v>
      </c>
      <c r="C150" s="364" t="s">
        <v>301</v>
      </c>
      <c r="D150" s="365"/>
      <c r="E150" s="188">
        <v>16</v>
      </c>
      <c r="F150" s="45">
        <v>245</v>
      </c>
      <c r="G150" s="45">
        <v>103</v>
      </c>
      <c r="H150" s="45">
        <v>142</v>
      </c>
      <c r="I150" s="45">
        <v>58759</v>
      </c>
      <c r="J150" s="45">
        <v>96461</v>
      </c>
      <c r="K150" s="45">
        <v>204955</v>
      </c>
      <c r="L150" s="45">
        <v>159472</v>
      </c>
      <c r="M150" s="45">
        <v>44673</v>
      </c>
      <c r="N150" s="45">
        <v>810</v>
      </c>
      <c r="O150" s="45" t="s">
        <v>76</v>
      </c>
      <c r="P150" s="45" t="s">
        <v>76</v>
      </c>
    </row>
    <row r="151" spans="1:16" ht="24.75" customHeight="1">
      <c r="A151" s="186"/>
      <c r="B151" s="194"/>
      <c r="C151" s="194">
        <v>281</v>
      </c>
      <c r="D151" s="192" t="s">
        <v>302</v>
      </c>
      <c r="E151" s="95">
        <v>10</v>
      </c>
      <c r="F151" s="39">
        <v>174</v>
      </c>
      <c r="G151" s="39">
        <v>62</v>
      </c>
      <c r="H151" s="39">
        <v>112</v>
      </c>
      <c r="I151" s="39">
        <v>43894</v>
      </c>
      <c r="J151" s="39">
        <v>41848</v>
      </c>
      <c r="K151" s="39">
        <v>101266</v>
      </c>
      <c r="L151" s="39">
        <v>66059</v>
      </c>
      <c r="M151" s="39">
        <v>35207</v>
      </c>
      <c r="N151" s="39" t="s">
        <v>133</v>
      </c>
      <c r="O151" s="39" t="s">
        <v>133</v>
      </c>
      <c r="P151" s="39" t="s">
        <v>133</v>
      </c>
    </row>
    <row r="152" spans="1:16" ht="24.75" customHeight="1">
      <c r="A152" s="186"/>
      <c r="B152" s="194"/>
      <c r="C152" s="194">
        <v>282</v>
      </c>
      <c r="D152" s="216" t="s">
        <v>303</v>
      </c>
      <c r="E152" s="95">
        <v>6</v>
      </c>
      <c r="F152" s="39">
        <v>71</v>
      </c>
      <c r="G152" s="39">
        <v>41</v>
      </c>
      <c r="H152" s="39">
        <v>30</v>
      </c>
      <c r="I152" s="39">
        <v>14865</v>
      </c>
      <c r="J152" s="39">
        <v>54613</v>
      </c>
      <c r="K152" s="39">
        <v>103689</v>
      </c>
      <c r="L152" s="39">
        <v>93413</v>
      </c>
      <c r="M152" s="39">
        <v>9466</v>
      </c>
      <c r="N152" s="39">
        <v>810</v>
      </c>
      <c r="O152" s="39" t="s">
        <v>330</v>
      </c>
      <c r="P152" s="39" t="s">
        <v>330</v>
      </c>
    </row>
    <row r="153" spans="1:16" s="88" customFormat="1" ht="24.75" customHeight="1">
      <c r="A153" s="186"/>
      <c r="B153" s="193">
        <v>29</v>
      </c>
      <c r="C153" s="364" t="s">
        <v>304</v>
      </c>
      <c r="D153" s="365"/>
      <c r="E153" s="188">
        <v>30</v>
      </c>
      <c r="F153" s="45">
        <v>659</v>
      </c>
      <c r="G153" s="45">
        <v>347</v>
      </c>
      <c r="H153" s="45">
        <v>312</v>
      </c>
      <c r="I153" s="45">
        <v>239527</v>
      </c>
      <c r="J153" s="45">
        <v>1760019</v>
      </c>
      <c r="K153" s="45">
        <v>2745123</v>
      </c>
      <c r="L153" s="45">
        <v>2669355</v>
      </c>
      <c r="M153" s="45">
        <v>74922</v>
      </c>
      <c r="N153" s="45">
        <v>846</v>
      </c>
      <c r="O153" s="45" t="s">
        <v>77</v>
      </c>
      <c r="P153" s="45" t="s">
        <v>77</v>
      </c>
    </row>
    <row r="154" spans="1:16" s="88" customFormat="1" ht="24.75" customHeight="1">
      <c r="A154" s="186"/>
      <c r="B154" s="194"/>
      <c r="C154" s="194">
        <v>291</v>
      </c>
      <c r="D154" s="216" t="s">
        <v>50</v>
      </c>
      <c r="E154" s="95">
        <v>30</v>
      </c>
      <c r="F154" s="40">
        <v>659</v>
      </c>
      <c r="G154" s="40">
        <v>347</v>
      </c>
      <c r="H154" s="40">
        <v>312</v>
      </c>
      <c r="I154" s="40">
        <v>239527</v>
      </c>
      <c r="J154" s="40">
        <v>1760019</v>
      </c>
      <c r="K154" s="40">
        <v>2745123</v>
      </c>
      <c r="L154" s="40">
        <v>2669355</v>
      </c>
      <c r="M154" s="40">
        <v>74922</v>
      </c>
      <c r="N154" s="40">
        <v>846</v>
      </c>
      <c r="O154" s="39" t="s">
        <v>77</v>
      </c>
      <c r="P154" s="39" t="s">
        <v>77</v>
      </c>
    </row>
    <row r="155" spans="1:16" ht="24.75" customHeight="1">
      <c r="A155" s="186"/>
      <c r="B155" s="193">
        <v>30</v>
      </c>
      <c r="C155" s="364" t="s">
        <v>429</v>
      </c>
      <c r="D155" s="365"/>
      <c r="E155" s="188">
        <v>54</v>
      </c>
      <c r="F155" s="45">
        <v>2434</v>
      </c>
      <c r="G155" s="45">
        <v>1951</v>
      </c>
      <c r="H155" s="45">
        <v>483</v>
      </c>
      <c r="I155" s="45">
        <v>884017</v>
      </c>
      <c r="J155" s="45">
        <v>3954544</v>
      </c>
      <c r="K155" s="45">
        <v>5865154</v>
      </c>
      <c r="L155" s="45">
        <v>5749048</v>
      </c>
      <c r="M155" s="45">
        <v>111716</v>
      </c>
      <c r="N155" s="45">
        <v>4390</v>
      </c>
      <c r="O155" s="45" t="s">
        <v>77</v>
      </c>
      <c r="P155" s="45" t="s">
        <v>77</v>
      </c>
    </row>
    <row r="156" spans="1:16" ht="24.75" customHeight="1">
      <c r="A156" s="186"/>
      <c r="B156" s="194"/>
      <c r="C156" s="194">
        <v>301</v>
      </c>
      <c r="D156" s="192" t="s">
        <v>430</v>
      </c>
      <c r="E156" s="95">
        <v>50</v>
      </c>
      <c r="F156" s="39">
        <v>2408</v>
      </c>
      <c r="G156" s="39">
        <v>1931</v>
      </c>
      <c r="H156" s="39">
        <v>477</v>
      </c>
      <c r="I156" s="39">
        <v>876529</v>
      </c>
      <c r="J156" s="39">
        <v>3952456</v>
      </c>
      <c r="K156" s="39">
        <v>5847172</v>
      </c>
      <c r="L156" s="39">
        <v>5744591</v>
      </c>
      <c r="M156" s="39">
        <v>98191</v>
      </c>
      <c r="N156" s="39">
        <v>4390</v>
      </c>
      <c r="O156" s="39" t="s">
        <v>77</v>
      </c>
      <c r="P156" s="39" t="s">
        <v>77</v>
      </c>
    </row>
    <row r="157" spans="1:16" ht="24.75" customHeight="1">
      <c r="A157" s="186"/>
      <c r="B157" s="194"/>
      <c r="C157" s="194">
        <v>303</v>
      </c>
      <c r="D157" s="192" t="s">
        <v>305</v>
      </c>
      <c r="E157" s="95">
        <v>1</v>
      </c>
      <c r="F157" s="39">
        <v>4</v>
      </c>
      <c r="G157" s="39">
        <v>3</v>
      </c>
      <c r="H157" s="39">
        <v>1</v>
      </c>
      <c r="I157" s="39" t="s">
        <v>410</v>
      </c>
      <c r="J157" s="39" t="s">
        <v>410</v>
      </c>
      <c r="K157" s="39" t="s">
        <v>410</v>
      </c>
      <c r="L157" s="39" t="s">
        <v>411</v>
      </c>
      <c r="M157" s="39" t="s">
        <v>410</v>
      </c>
      <c r="N157" s="39" t="s">
        <v>411</v>
      </c>
      <c r="O157" s="39" t="s">
        <v>411</v>
      </c>
      <c r="P157" s="39" t="s">
        <v>411</v>
      </c>
    </row>
    <row r="158" spans="1:16" ht="24.75" customHeight="1">
      <c r="A158" s="186"/>
      <c r="B158" s="194"/>
      <c r="C158" s="194">
        <v>305</v>
      </c>
      <c r="D158" s="192" t="s">
        <v>306</v>
      </c>
      <c r="E158" s="95">
        <v>3</v>
      </c>
      <c r="F158" s="39">
        <v>22</v>
      </c>
      <c r="G158" s="39">
        <v>17</v>
      </c>
      <c r="H158" s="39">
        <v>5</v>
      </c>
      <c r="I158" s="39" t="s">
        <v>151</v>
      </c>
      <c r="J158" s="39" t="s">
        <v>151</v>
      </c>
      <c r="K158" s="39" t="s">
        <v>151</v>
      </c>
      <c r="L158" s="39">
        <v>4457</v>
      </c>
      <c r="M158" s="39" t="s">
        <v>151</v>
      </c>
      <c r="N158" s="39" t="s">
        <v>76</v>
      </c>
      <c r="O158" s="39" t="s">
        <v>76</v>
      </c>
      <c r="P158" s="39" t="s">
        <v>76</v>
      </c>
    </row>
    <row r="159" spans="1:16" ht="24.75" customHeight="1">
      <c r="A159" s="186"/>
      <c r="B159" s="193">
        <v>31</v>
      </c>
      <c r="C159" s="364" t="s">
        <v>431</v>
      </c>
      <c r="D159" s="365"/>
      <c r="E159" s="188">
        <v>37</v>
      </c>
      <c r="F159" s="45">
        <v>2284</v>
      </c>
      <c r="G159" s="45">
        <v>1753</v>
      </c>
      <c r="H159" s="45">
        <v>531</v>
      </c>
      <c r="I159" s="45">
        <v>1542735</v>
      </c>
      <c r="J159" s="45">
        <v>8495028</v>
      </c>
      <c r="K159" s="45">
        <v>10449626</v>
      </c>
      <c r="L159" s="45">
        <v>10379494</v>
      </c>
      <c r="M159" s="45">
        <v>43346</v>
      </c>
      <c r="N159" s="45">
        <v>26760</v>
      </c>
      <c r="O159" s="45">
        <v>26</v>
      </c>
      <c r="P159" s="45" t="s">
        <v>76</v>
      </c>
    </row>
    <row r="160" spans="1:16" ht="24.75" customHeight="1">
      <c r="A160" s="186"/>
      <c r="B160" s="194"/>
      <c r="C160" s="194">
        <v>311</v>
      </c>
      <c r="D160" s="192" t="s">
        <v>432</v>
      </c>
      <c r="E160" s="95">
        <v>8</v>
      </c>
      <c r="F160" s="39">
        <v>49</v>
      </c>
      <c r="G160" s="39">
        <v>29</v>
      </c>
      <c r="H160" s="39">
        <v>20</v>
      </c>
      <c r="I160" s="39">
        <v>15661</v>
      </c>
      <c r="J160" s="39">
        <v>17795</v>
      </c>
      <c r="K160" s="39">
        <v>47828</v>
      </c>
      <c r="L160" s="39">
        <v>39336</v>
      </c>
      <c r="M160" s="39">
        <v>8396</v>
      </c>
      <c r="N160" s="40">
        <v>96</v>
      </c>
      <c r="O160" s="39" t="s">
        <v>76</v>
      </c>
      <c r="P160" s="39" t="s">
        <v>76</v>
      </c>
    </row>
    <row r="161" spans="1:16" ht="24.75" customHeight="1">
      <c r="A161" s="186"/>
      <c r="B161" s="194"/>
      <c r="C161" s="194">
        <v>312</v>
      </c>
      <c r="D161" s="192" t="s">
        <v>433</v>
      </c>
      <c r="E161" s="95">
        <v>2</v>
      </c>
      <c r="F161" s="39">
        <v>29</v>
      </c>
      <c r="G161" s="39">
        <v>12</v>
      </c>
      <c r="H161" s="39">
        <v>17</v>
      </c>
      <c r="I161" s="39" t="s">
        <v>151</v>
      </c>
      <c r="J161" s="39" t="s">
        <v>151</v>
      </c>
      <c r="K161" s="39" t="s">
        <v>151</v>
      </c>
      <c r="L161" s="39" t="s">
        <v>151</v>
      </c>
      <c r="M161" s="39" t="s">
        <v>76</v>
      </c>
      <c r="N161" s="39" t="s">
        <v>151</v>
      </c>
      <c r="O161" s="39" t="s">
        <v>76</v>
      </c>
      <c r="P161" s="39" t="s">
        <v>76</v>
      </c>
    </row>
    <row r="162" spans="1:16" ht="24.75" customHeight="1">
      <c r="A162" s="186"/>
      <c r="B162" s="194"/>
      <c r="C162" s="194">
        <v>313</v>
      </c>
      <c r="D162" s="192" t="s">
        <v>434</v>
      </c>
      <c r="E162" s="95">
        <v>13</v>
      </c>
      <c r="F162" s="39">
        <v>427</v>
      </c>
      <c r="G162" s="39">
        <v>295</v>
      </c>
      <c r="H162" s="39">
        <v>132</v>
      </c>
      <c r="I162" s="39">
        <v>185370</v>
      </c>
      <c r="J162" s="39">
        <v>471833</v>
      </c>
      <c r="K162" s="39">
        <v>842790</v>
      </c>
      <c r="L162" s="39">
        <v>817119</v>
      </c>
      <c r="M162" s="39">
        <v>2940</v>
      </c>
      <c r="N162" s="39">
        <v>22731</v>
      </c>
      <c r="O162" s="39" t="s">
        <v>76</v>
      </c>
      <c r="P162" s="39" t="s">
        <v>76</v>
      </c>
    </row>
    <row r="163" spans="1:16" ht="24.75" customHeight="1">
      <c r="A163" s="186"/>
      <c r="B163" s="194"/>
      <c r="C163" s="194">
        <v>314</v>
      </c>
      <c r="D163" s="192" t="s">
        <v>435</v>
      </c>
      <c r="E163" s="95">
        <v>2</v>
      </c>
      <c r="F163" s="40">
        <v>74</v>
      </c>
      <c r="G163" s="40">
        <v>53</v>
      </c>
      <c r="H163" s="40">
        <v>21</v>
      </c>
      <c r="I163" s="39" t="s">
        <v>151</v>
      </c>
      <c r="J163" s="39" t="s">
        <v>151</v>
      </c>
      <c r="K163" s="39" t="s">
        <v>151</v>
      </c>
      <c r="L163" s="39" t="s">
        <v>151</v>
      </c>
      <c r="M163" s="39" t="s">
        <v>76</v>
      </c>
      <c r="N163" s="39" t="s">
        <v>151</v>
      </c>
      <c r="O163" s="39" t="s">
        <v>76</v>
      </c>
      <c r="P163" s="39" t="s">
        <v>76</v>
      </c>
    </row>
    <row r="164" spans="1:16" ht="24.75" customHeight="1">
      <c r="A164" s="186"/>
      <c r="B164" s="194"/>
      <c r="C164" s="194">
        <v>315</v>
      </c>
      <c r="D164" s="192" t="s">
        <v>436</v>
      </c>
      <c r="E164" s="95">
        <v>12</v>
      </c>
      <c r="F164" s="39">
        <v>1705</v>
      </c>
      <c r="G164" s="39">
        <v>1364</v>
      </c>
      <c r="H164" s="39">
        <v>341</v>
      </c>
      <c r="I164" s="39">
        <v>1298908</v>
      </c>
      <c r="J164" s="39">
        <v>7901886</v>
      </c>
      <c r="K164" s="39">
        <v>9375852</v>
      </c>
      <c r="L164" s="39">
        <v>9343816</v>
      </c>
      <c r="M164" s="39">
        <v>32010</v>
      </c>
      <c r="N164" s="40" t="s">
        <v>76</v>
      </c>
      <c r="O164" s="39">
        <v>26</v>
      </c>
      <c r="P164" s="39" t="s">
        <v>76</v>
      </c>
    </row>
    <row r="165" spans="1:16" ht="24.75" customHeight="1">
      <c r="A165" s="186"/>
      <c r="B165" s="193">
        <v>32</v>
      </c>
      <c r="C165" s="364" t="s">
        <v>437</v>
      </c>
      <c r="D165" s="365"/>
      <c r="E165" s="188">
        <v>89</v>
      </c>
      <c r="F165" s="45">
        <v>1419</v>
      </c>
      <c r="G165" s="45">
        <v>793</v>
      </c>
      <c r="H165" s="45">
        <v>626</v>
      </c>
      <c r="I165" s="45">
        <v>479660</v>
      </c>
      <c r="J165" s="45">
        <v>880346</v>
      </c>
      <c r="K165" s="45">
        <v>1977199</v>
      </c>
      <c r="L165" s="45">
        <v>1914237</v>
      </c>
      <c r="M165" s="45">
        <v>61853</v>
      </c>
      <c r="N165" s="45">
        <v>1109</v>
      </c>
      <c r="O165" s="45" t="s">
        <v>76</v>
      </c>
      <c r="P165" s="45" t="s">
        <v>76</v>
      </c>
    </row>
    <row r="166" spans="1:16" ht="24.75" customHeight="1">
      <c r="A166" s="186"/>
      <c r="B166" s="194"/>
      <c r="C166" s="194">
        <v>321</v>
      </c>
      <c r="D166" s="192" t="s">
        <v>307</v>
      </c>
      <c r="E166" s="95">
        <v>5</v>
      </c>
      <c r="F166" s="39">
        <v>98</v>
      </c>
      <c r="G166" s="39">
        <v>64</v>
      </c>
      <c r="H166" s="39">
        <v>34</v>
      </c>
      <c r="I166" s="39">
        <v>32798</v>
      </c>
      <c r="J166" s="39">
        <v>68268</v>
      </c>
      <c r="K166" s="39">
        <v>113475</v>
      </c>
      <c r="L166" s="39">
        <v>92687</v>
      </c>
      <c r="M166" s="39">
        <v>20788</v>
      </c>
      <c r="N166" s="39" t="s">
        <v>337</v>
      </c>
      <c r="O166" s="39" t="s">
        <v>337</v>
      </c>
      <c r="P166" s="39" t="s">
        <v>337</v>
      </c>
    </row>
    <row r="167" spans="1:16" ht="24.75" customHeight="1">
      <c r="A167" s="186"/>
      <c r="B167" s="194"/>
      <c r="C167" s="194">
        <v>323</v>
      </c>
      <c r="D167" s="192" t="s">
        <v>438</v>
      </c>
      <c r="E167" s="95">
        <v>41</v>
      </c>
      <c r="F167" s="40">
        <v>379</v>
      </c>
      <c r="G167" s="40">
        <v>173</v>
      </c>
      <c r="H167" s="40">
        <v>206</v>
      </c>
      <c r="I167" s="40">
        <v>96322</v>
      </c>
      <c r="J167" s="40">
        <v>180839</v>
      </c>
      <c r="K167" s="40">
        <v>425284</v>
      </c>
      <c r="L167" s="40">
        <v>422584</v>
      </c>
      <c r="M167" s="39">
        <v>2700</v>
      </c>
      <c r="N167" s="39" t="s">
        <v>337</v>
      </c>
      <c r="O167" s="39" t="s">
        <v>337</v>
      </c>
      <c r="P167" s="39" t="s">
        <v>337</v>
      </c>
    </row>
    <row r="168" spans="1:16" ht="24.75" customHeight="1">
      <c r="A168" s="186"/>
      <c r="B168" s="194"/>
      <c r="C168" s="194">
        <v>324</v>
      </c>
      <c r="D168" s="192" t="s">
        <v>439</v>
      </c>
      <c r="E168" s="95">
        <v>7</v>
      </c>
      <c r="F168" s="40">
        <v>158</v>
      </c>
      <c r="G168" s="40">
        <v>68</v>
      </c>
      <c r="H168" s="40">
        <v>90</v>
      </c>
      <c r="I168" s="40">
        <v>43568</v>
      </c>
      <c r="J168" s="40">
        <v>76805</v>
      </c>
      <c r="K168" s="40">
        <v>161688</v>
      </c>
      <c r="L168" s="40">
        <v>159008</v>
      </c>
      <c r="M168" s="40">
        <v>2571</v>
      </c>
      <c r="N168" s="39">
        <v>109</v>
      </c>
      <c r="O168" s="39" t="s">
        <v>337</v>
      </c>
      <c r="P168" s="39" t="s">
        <v>337</v>
      </c>
    </row>
    <row r="169" spans="1:16" ht="24.75" customHeight="1">
      <c r="A169" s="186"/>
      <c r="B169" s="194"/>
      <c r="C169" s="194">
        <v>325</v>
      </c>
      <c r="D169" s="192" t="s">
        <v>308</v>
      </c>
      <c r="E169" s="163">
        <v>3</v>
      </c>
      <c r="F169" s="40">
        <v>19</v>
      </c>
      <c r="G169" s="40">
        <v>8</v>
      </c>
      <c r="H169" s="40">
        <v>11</v>
      </c>
      <c r="I169" s="39">
        <v>1524</v>
      </c>
      <c r="J169" s="39">
        <v>4637</v>
      </c>
      <c r="K169" s="39">
        <v>10472</v>
      </c>
      <c r="L169" s="39">
        <v>10472</v>
      </c>
      <c r="M169" s="39" t="s">
        <v>76</v>
      </c>
      <c r="N169" s="39" t="s">
        <v>76</v>
      </c>
      <c r="O169" s="39" t="s">
        <v>76</v>
      </c>
      <c r="P169" s="39" t="s">
        <v>76</v>
      </c>
    </row>
    <row r="170" spans="1:16" ht="24.75" customHeight="1">
      <c r="A170" s="186"/>
      <c r="B170" s="194"/>
      <c r="C170" s="194">
        <v>327</v>
      </c>
      <c r="D170" s="192" t="s">
        <v>440</v>
      </c>
      <c r="E170" s="95">
        <v>7</v>
      </c>
      <c r="F170" s="39">
        <v>49</v>
      </c>
      <c r="G170" s="39">
        <v>37</v>
      </c>
      <c r="H170" s="39">
        <v>12</v>
      </c>
      <c r="I170" s="39">
        <v>20258</v>
      </c>
      <c r="J170" s="39">
        <v>25411</v>
      </c>
      <c r="K170" s="39">
        <v>48154</v>
      </c>
      <c r="L170" s="39">
        <v>45154</v>
      </c>
      <c r="M170" s="39">
        <v>3000</v>
      </c>
      <c r="N170" s="39" t="s">
        <v>76</v>
      </c>
      <c r="O170" s="39" t="s">
        <v>76</v>
      </c>
      <c r="P170" s="39" t="s">
        <v>76</v>
      </c>
    </row>
    <row r="171" spans="1:16" ht="24.75" customHeight="1" thickBot="1">
      <c r="A171" s="210"/>
      <c r="B171" s="198"/>
      <c r="C171" s="198">
        <v>329</v>
      </c>
      <c r="D171" s="199" t="s">
        <v>309</v>
      </c>
      <c r="E171" s="51">
        <v>26</v>
      </c>
      <c r="F171" s="52">
        <v>716</v>
      </c>
      <c r="G171" s="52">
        <v>443</v>
      </c>
      <c r="H171" s="52">
        <v>273</v>
      </c>
      <c r="I171" s="52">
        <v>285190</v>
      </c>
      <c r="J171" s="52">
        <v>524386</v>
      </c>
      <c r="K171" s="52">
        <v>1218126</v>
      </c>
      <c r="L171" s="52">
        <v>1184332</v>
      </c>
      <c r="M171" s="52">
        <v>32794</v>
      </c>
      <c r="N171" s="52">
        <v>1000</v>
      </c>
      <c r="O171" s="52" t="s">
        <v>337</v>
      </c>
      <c r="P171" s="52" t="s">
        <v>337</v>
      </c>
    </row>
    <row r="172" spans="1:16" ht="13.5" customHeight="1">
      <c r="A172" s="88" t="s">
        <v>16</v>
      </c>
      <c r="B172" s="81"/>
      <c r="C172" s="81"/>
      <c r="D172" s="81"/>
      <c r="E172" s="94"/>
      <c r="F172" s="94"/>
      <c r="G172" s="94"/>
      <c r="H172" s="94"/>
      <c r="I172" s="94"/>
      <c r="J172" s="94"/>
      <c r="K172" s="94"/>
      <c r="L172" s="94"/>
      <c r="M172" s="201"/>
      <c r="N172" s="201"/>
      <c r="O172" s="201"/>
      <c r="P172" s="202" t="s">
        <v>17</v>
      </c>
    </row>
    <row r="173" spans="1:16" ht="13.5" customHeight="1">
      <c r="A173" s="88" t="s">
        <v>264</v>
      </c>
      <c r="B173" s="81"/>
      <c r="C173" s="81"/>
      <c r="D173" s="81"/>
      <c r="E173" s="94"/>
      <c r="F173" s="94"/>
      <c r="G173" s="94"/>
      <c r="H173" s="94"/>
      <c r="I173" s="94"/>
      <c r="J173" s="94"/>
      <c r="K173" s="94"/>
      <c r="L173" s="94"/>
      <c r="M173" s="94"/>
      <c r="N173" s="201"/>
      <c r="O173" s="201"/>
      <c r="P173" s="94"/>
    </row>
    <row r="174" spans="1:16" ht="13.5" customHeight="1">
      <c r="A174" s="88" t="s">
        <v>265</v>
      </c>
      <c r="B174" s="81"/>
      <c r="C174" s="81"/>
      <c r="D174" s="81"/>
      <c r="E174" s="94"/>
      <c r="F174" s="94"/>
      <c r="G174" s="94"/>
      <c r="H174" s="94"/>
      <c r="I174" s="94"/>
      <c r="J174" s="94"/>
      <c r="K174" s="94"/>
      <c r="L174" s="94"/>
      <c r="M174" s="94"/>
      <c r="N174" s="201"/>
      <c r="O174" s="201"/>
      <c r="P174" s="94"/>
    </row>
    <row r="175" spans="1:16" ht="13.5" customHeight="1">
      <c r="A175" s="88" t="s">
        <v>348</v>
      </c>
      <c r="B175" s="81"/>
      <c r="C175" s="81"/>
      <c r="D175" s="81"/>
      <c r="E175" s="94"/>
      <c r="F175" s="94"/>
      <c r="G175" s="94"/>
      <c r="H175" s="94"/>
      <c r="I175" s="94"/>
      <c r="J175" s="94"/>
      <c r="K175" s="94"/>
      <c r="L175" s="94"/>
      <c r="M175" s="94"/>
      <c r="N175" s="201"/>
      <c r="O175" s="201"/>
      <c r="P175" s="94"/>
    </row>
  </sheetData>
  <mergeCells count="75">
    <mergeCell ref="K71:P71"/>
    <mergeCell ref="K36:P36"/>
    <mergeCell ref="C66:D66"/>
    <mergeCell ref="C81:D81"/>
    <mergeCell ref="P38:P39"/>
    <mergeCell ref="A36:J36"/>
    <mergeCell ref="F38:H38"/>
    <mergeCell ref="I38:I39"/>
    <mergeCell ref="J38:J39"/>
    <mergeCell ref="N72:P72"/>
    <mergeCell ref="A1:J1"/>
    <mergeCell ref="K1:P1"/>
    <mergeCell ref="P3:P4"/>
    <mergeCell ref="N2:P2"/>
    <mergeCell ref="K3:O3"/>
    <mergeCell ref="F3:H3"/>
    <mergeCell ref="I3:I4"/>
    <mergeCell ref="A3:D4"/>
    <mergeCell ref="E3:E4"/>
    <mergeCell ref="I73:I74"/>
    <mergeCell ref="C29:D29"/>
    <mergeCell ref="B5:D5"/>
    <mergeCell ref="J3:J4"/>
    <mergeCell ref="C24:D24"/>
    <mergeCell ref="C19:D19"/>
    <mergeCell ref="C15:D15"/>
    <mergeCell ref="C6:D6"/>
    <mergeCell ref="N37:P37"/>
    <mergeCell ref="A38:D39"/>
    <mergeCell ref="E38:E39"/>
    <mergeCell ref="C97:D97"/>
    <mergeCell ref="J73:J74"/>
    <mergeCell ref="K73:O73"/>
    <mergeCell ref="P73:P74"/>
    <mergeCell ref="K38:O38"/>
    <mergeCell ref="A73:D74"/>
    <mergeCell ref="E73:E74"/>
    <mergeCell ref="C101:D101"/>
    <mergeCell ref="C40:D40"/>
    <mergeCell ref="C62:D62"/>
    <mergeCell ref="C55:D55"/>
    <mergeCell ref="C50:D50"/>
    <mergeCell ref="C44:D44"/>
    <mergeCell ref="A71:J71"/>
    <mergeCell ref="C84:D84"/>
    <mergeCell ref="C89:D89"/>
    <mergeCell ref="F73:H73"/>
    <mergeCell ref="C165:D165"/>
    <mergeCell ref="C155:D155"/>
    <mergeCell ref="C150:D150"/>
    <mergeCell ref="C159:D159"/>
    <mergeCell ref="C153:D153"/>
    <mergeCell ref="N142:P142"/>
    <mergeCell ref="A143:D144"/>
    <mergeCell ref="E143:E144"/>
    <mergeCell ref="A141:J141"/>
    <mergeCell ref="K143:O143"/>
    <mergeCell ref="P143:P144"/>
    <mergeCell ref="F143:H143"/>
    <mergeCell ref="I143:I144"/>
    <mergeCell ref="J143:J144"/>
    <mergeCell ref="E108:E109"/>
    <mergeCell ref="F108:H108"/>
    <mergeCell ref="I108:I109"/>
    <mergeCell ref="K141:P141"/>
    <mergeCell ref="C115:D115"/>
    <mergeCell ref="C135:D135"/>
    <mergeCell ref="A106:J106"/>
    <mergeCell ref="K106:P106"/>
    <mergeCell ref="C125:D125"/>
    <mergeCell ref="N107:P107"/>
    <mergeCell ref="J108:J109"/>
    <mergeCell ref="K108:O108"/>
    <mergeCell ref="P108:P109"/>
    <mergeCell ref="A108:D109"/>
  </mergeCells>
  <printOptions/>
  <pageMargins left="0.7874015748031497" right="0.5511811023622047" top="0.7874015748031497" bottom="0.7874015748031497" header="0.5118110236220472" footer="0.5118110236220472"/>
  <pageSetup horizontalDpi="300" verticalDpi="300" orientation="landscape" pageOrder="overThenDown" paperSize="8" r:id="rId1"/>
  <rowBreaks count="2" manualBreakCount="2">
    <brk id="35" max="255" man="1"/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workbookViewId="0" topLeftCell="A1">
      <selection activeCell="A1" sqref="A1:Q1"/>
    </sheetView>
  </sheetViews>
  <sheetFormatPr defaultColWidth="9.00390625" defaultRowHeight="13.5"/>
  <cols>
    <col min="1" max="1" width="2.25390625" style="243" customWidth="1"/>
    <col min="2" max="2" width="5.75390625" style="243" customWidth="1"/>
    <col min="3" max="3" width="2.25390625" style="134" hidden="1" customWidth="1"/>
    <col min="4" max="4" width="6.75390625" style="134" customWidth="1"/>
    <col min="5" max="5" width="5.25390625" style="134" customWidth="1"/>
    <col min="6" max="6" width="7.75390625" style="134" customWidth="1"/>
    <col min="7" max="7" width="6.375" style="134" customWidth="1"/>
    <col min="8" max="8" width="13.375" style="134" customWidth="1"/>
    <col min="9" max="10" width="6.375" style="134" customWidth="1"/>
    <col min="11" max="11" width="6.75390625" style="134" customWidth="1"/>
    <col min="12" max="12" width="6.375" style="134" customWidth="1"/>
    <col min="13" max="13" width="7.75390625" style="134" customWidth="1"/>
    <col min="14" max="14" width="6.375" style="134" customWidth="1"/>
    <col min="15" max="15" width="13.375" style="134" customWidth="1"/>
    <col min="16" max="17" width="6.375" style="134" customWidth="1"/>
    <col min="18" max="18" width="1.25" style="134" customWidth="1"/>
    <col min="19" max="23" width="1.75390625" style="134" customWidth="1"/>
    <col min="24" max="16384" width="9.00390625" style="134" customWidth="1"/>
  </cols>
  <sheetData>
    <row r="1" spans="1:17" ht="19.5" customHeight="1">
      <c r="A1" s="393" t="s">
        <v>441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17" ht="13.5" customHeight="1" thickBot="1">
      <c r="A2" s="217"/>
      <c r="B2" s="217"/>
      <c r="C2" s="2"/>
      <c r="D2" s="2"/>
      <c r="E2" s="2"/>
      <c r="F2" s="2"/>
      <c r="G2" s="2"/>
      <c r="H2" s="2"/>
      <c r="I2" s="2"/>
      <c r="J2" s="32"/>
      <c r="K2" s="2"/>
      <c r="L2" s="2"/>
      <c r="M2" s="2"/>
      <c r="N2" s="2"/>
      <c r="O2" s="2"/>
      <c r="P2" s="2"/>
      <c r="Q2" s="32" t="s">
        <v>442</v>
      </c>
    </row>
    <row r="3" spans="1:17" ht="13.5" customHeight="1" thickBot="1">
      <c r="A3" s="310" t="s">
        <v>455</v>
      </c>
      <c r="B3" s="311"/>
      <c r="C3" s="2"/>
      <c r="D3" s="407" t="s">
        <v>443</v>
      </c>
      <c r="E3" s="407"/>
      <c r="F3" s="407"/>
      <c r="G3" s="407"/>
      <c r="H3" s="407"/>
      <c r="I3" s="407"/>
      <c r="J3" s="408"/>
      <c r="K3" s="407" t="s">
        <v>444</v>
      </c>
      <c r="L3" s="407"/>
      <c r="M3" s="407"/>
      <c r="N3" s="407"/>
      <c r="O3" s="407"/>
      <c r="P3" s="407"/>
      <c r="Q3" s="407"/>
    </row>
    <row r="4" spans="1:17" ht="15" customHeight="1">
      <c r="A4" s="405"/>
      <c r="B4" s="406"/>
      <c r="C4" s="311" t="s">
        <v>445</v>
      </c>
      <c r="D4" s="394" t="s">
        <v>456</v>
      </c>
      <c r="E4" s="26"/>
      <c r="F4" s="390" t="s">
        <v>446</v>
      </c>
      <c r="G4" s="218"/>
      <c r="H4" s="390" t="s">
        <v>447</v>
      </c>
      <c r="I4" s="312"/>
      <c r="J4" s="295"/>
      <c r="K4" s="312" t="s">
        <v>457</v>
      </c>
      <c r="L4" s="26"/>
      <c r="M4" s="390" t="s">
        <v>446</v>
      </c>
      <c r="N4" s="218"/>
      <c r="O4" s="390" t="s">
        <v>447</v>
      </c>
      <c r="P4" s="312"/>
      <c r="Q4" s="312"/>
    </row>
    <row r="5" spans="1:17" ht="18" customHeight="1">
      <c r="A5" s="312"/>
      <c r="B5" s="295"/>
      <c r="C5" s="295"/>
      <c r="D5" s="395"/>
      <c r="E5" s="220" t="s">
        <v>458</v>
      </c>
      <c r="F5" s="394"/>
      <c r="G5" s="221" t="s">
        <v>458</v>
      </c>
      <c r="H5" s="307"/>
      <c r="I5" s="222" t="s">
        <v>458</v>
      </c>
      <c r="J5" s="219" t="s">
        <v>448</v>
      </c>
      <c r="K5" s="409"/>
      <c r="L5" s="220" t="s">
        <v>458</v>
      </c>
      <c r="M5" s="394"/>
      <c r="N5" s="221" t="s">
        <v>458</v>
      </c>
      <c r="O5" s="307"/>
      <c r="P5" s="222" t="s">
        <v>458</v>
      </c>
      <c r="Q5" s="221" t="s">
        <v>448</v>
      </c>
    </row>
    <row r="6" spans="1:17" s="160" customFormat="1" ht="15" customHeight="1">
      <c r="A6" s="396" t="s">
        <v>449</v>
      </c>
      <c r="B6" s="397"/>
      <c r="C6" s="223"/>
      <c r="D6" s="46">
        <v>15355</v>
      </c>
      <c r="E6" s="224">
        <v>92.3386854290697</v>
      </c>
      <c r="F6" s="46">
        <v>421231</v>
      </c>
      <c r="G6" s="225">
        <v>97.96525419786967</v>
      </c>
      <c r="H6" s="46">
        <v>1356898658</v>
      </c>
      <c r="I6" s="224">
        <v>103.82489048202055</v>
      </c>
      <c r="J6" s="226">
        <v>100</v>
      </c>
      <c r="K6" s="185">
        <v>15821</v>
      </c>
      <c r="L6" s="224">
        <f>K6/D6%</f>
        <v>103.03484207098664</v>
      </c>
      <c r="M6" s="46">
        <v>421442</v>
      </c>
      <c r="N6" s="225">
        <f>M6/F6%</f>
        <v>100.05009128008146</v>
      </c>
      <c r="O6" s="46">
        <v>1380209247</v>
      </c>
      <c r="P6" s="224">
        <f>O6/H6%</f>
        <v>101.71793146544626</v>
      </c>
      <c r="Q6" s="227">
        <v>100</v>
      </c>
    </row>
    <row r="7" spans="1:17" s="160" customFormat="1" ht="15" customHeight="1">
      <c r="A7" s="228"/>
      <c r="B7" s="229" t="s">
        <v>450</v>
      </c>
      <c r="C7" s="223"/>
      <c r="D7" s="46">
        <v>12566</v>
      </c>
      <c r="E7" s="225">
        <v>92.01142271362671</v>
      </c>
      <c r="F7" s="46">
        <v>330143</v>
      </c>
      <c r="G7" s="225">
        <v>97.65926355396739</v>
      </c>
      <c r="H7" s="46">
        <v>1050006321</v>
      </c>
      <c r="I7" s="227">
        <v>104.49818819594199</v>
      </c>
      <c r="J7" s="227">
        <v>60.5</v>
      </c>
      <c r="K7" s="46">
        <v>13412</v>
      </c>
      <c r="L7" s="224">
        <f>K7/D7%</f>
        <v>106.73245265000796</v>
      </c>
      <c r="M7" s="46">
        <v>343590</v>
      </c>
      <c r="N7" s="225">
        <f>M7/F7%</f>
        <v>104.07308348200628</v>
      </c>
      <c r="O7" s="46">
        <v>1120746039</v>
      </c>
      <c r="P7" s="224">
        <f>O7/H7%</f>
        <v>106.73707544280583</v>
      </c>
      <c r="Q7" s="227">
        <v>65.4</v>
      </c>
    </row>
    <row r="8" spans="1:17" s="160" customFormat="1" ht="15" customHeight="1">
      <c r="A8" s="228"/>
      <c r="B8" s="229" t="s">
        <v>451</v>
      </c>
      <c r="C8" s="223"/>
      <c r="D8" s="46">
        <v>2789</v>
      </c>
      <c r="E8" s="225">
        <v>93.84253028263795</v>
      </c>
      <c r="F8" s="46">
        <v>91088</v>
      </c>
      <c r="G8" s="225">
        <v>99.0905530655759</v>
      </c>
      <c r="H8" s="46">
        <v>306892337</v>
      </c>
      <c r="I8" s="224">
        <v>101.58546900792253</v>
      </c>
      <c r="J8" s="227">
        <v>20.8</v>
      </c>
      <c r="K8" s="46">
        <v>2409</v>
      </c>
      <c r="L8" s="224">
        <f>K8/D8%</f>
        <v>86.37504481893151</v>
      </c>
      <c r="M8" s="46">
        <v>77852</v>
      </c>
      <c r="N8" s="225">
        <f>M8/F8%</f>
        <v>85.46899701387669</v>
      </c>
      <c r="O8" s="46">
        <v>259463208</v>
      </c>
      <c r="P8" s="224">
        <f>O8/H8%</f>
        <v>84.54535246346018</v>
      </c>
      <c r="Q8" s="227">
        <v>17.8</v>
      </c>
    </row>
    <row r="9" spans="1:17" ht="9.75" customHeight="1">
      <c r="A9" s="230"/>
      <c r="B9" s="70"/>
      <c r="C9" s="218"/>
      <c r="D9" s="40"/>
      <c r="E9" s="231"/>
      <c r="F9" s="40"/>
      <c r="G9" s="231"/>
      <c r="H9" s="40"/>
      <c r="I9" s="231"/>
      <c r="J9" s="232"/>
      <c r="K9" s="40"/>
      <c r="L9" s="233"/>
      <c r="M9" s="40"/>
      <c r="N9" s="233"/>
      <c r="O9" s="40"/>
      <c r="P9" s="231"/>
      <c r="Q9" s="232"/>
    </row>
    <row r="10" spans="1:17" s="160" customFormat="1" ht="15" customHeight="1">
      <c r="A10" s="398" t="s">
        <v>12</v>
      </c>
      <c r="B10" s="398"/>
      <c r="C10" s="234"/>
      <c r="D10" s="188">
        <v>911</v>
      </c>
      <c r="E10" s="227">
        <v>91.3741223671013</v>
      </c>
      <c r="F10" s="45">
        <v>23061</v>
      </c>
      <c r="G10" s="227">
        <v>100.50555676618</v>
      </c>
      <c r="H10" s="45">
        <v>69094429</v>
      </c>
      <c r="I10" s="227">
        <v>100.65172072527174</v>
      </c>
      <c r="J10" s="227">
        <v>5</v>
      </c>
      <c r="K10" s="45">
        <v>1313</v>
      </c>
      <c r="L10" s="227">
        <f>K10/(D10+D11)%</f>
        <v>100.07621951219512</v>
      </c>
      <c r="M10" s="45">
        <v>30537</v>
      </c>
      <c r="N10" s="227">
        <f>M10/(F10+F11)%</f>
        <v>92.95324485571655</v>
      </c>
      <c r="O10" s="45">
        <v>83090715</v>
      </c>
      <c r="P10" s="227">
        <f>O10/(H10+H11)%</f>
        <v>90.34356506448641</v>
      </c>
      <c r="Q10" s="227">
        <v>6</v>
      </c>
    </row>
    <row r="11" spans="1:17" ht="15" customHeight="1">
      <c r="A11" s="398" t="s">
        <v>459</v>
      </c>
      <c r="B11" s="399"/>
      <c r="C11" s="235">
        <v>541</v>
      </c>
      <c r="D11" s="140">
        <v>401</v>
      </c>
      <c r="E11" s="225">
        <v>92.82407407407406</v>
      </c>
      <c r="F11" s="140">
        <v>9791</v>
      </c>
      <c r="G11" s="225">
        <v>92.5512808393988</v>
      </c>
      <c r="H11" s="140">
        <v>22877495</v>
      </c>
      <c r="I11" s="227">
        <v>67.62853266966555</v>
      </c>
      <c r="J11" s="227">
        <v>1.6</v>
      </c>
      <c r="K11" s="45" t="s">
        <v>460</v>
      </c>
      <c r="L11" s="225" t="s">
        <v>460</v>
      </c>
      <c r="M11" s="140" t="s">
        <v>460</v>
      </c>
      <c r="N11" s="225" t="s">
        <v>460</v>
      </c>
      <c r="O11" s="140" t="s">
        <v>460</v>
      </c>
      <c r="P11" s="227" t="s">
        <v>460</v>
      </c>
      <c r="Q11" s="227" t="s">
        <v>460</v>
      </c>
    </row>
    <row r="12" spans="1:17" ht="15" customHeight="1">
      <c r="A12" s="391" t="s">
        <v>461</v>
      </c>
      <c r="B12" s="392"/>
      <c r="C12" s="236">
        <v>739</v>
      </c>
      <c r="D12" s="145">
        <v>580</v>
      </c>
      <c r="E12" s="233">
        <v>94.46254071661238</v>
      </c>
      <c r="F12" s="145">
        <v>22550</v>
      </c>
      <c r="G12" s="233">
        <v>100.49019607843137</v>
      </c>
      <c r="H12" s="145">
        <v>94564565</v>
      </c>
      <c r="I12" s="232">
        <v>134.2822642793334</v>
      </c>
      <c r="J12" s="232">
        <v>6.9</v>
      </c>
      <c r="K12" s="39">
        <v>602</v>
      </c>
      <c r="L12" s="233">
        <f>K12/D12%</f>
        <v>103.79310344827587</v>
      </c>
      <c r="M12" s="145">
        <v>24153</v>
      </c>
      <c r="N12" s="233">
        <f>M12/F12%</f>
        <v>107.10864745011087</v>
      </c>
      <c r="O12" s="145">
        <v>99858857</v>
      </c>
      <c r="P12" s="232">
        <f>O12/H12%</f>
        <v>105.59860027907916</v>
      </c>
      <c r="Q12" s="232">
        <v>7.2</v>
      </c>
    </row>
    <row r="13" spans="1:17" ht="15" customHeight="1">
      <c r="A13" s="391" t="s">
        <v>462</v>
      </c>
      <c r="B13" s="392"/>
      <c r="C13" s="236">
        <v>323</v>
      </c>
      <c r="D13" s="145">
        <v>226</v>
      </c>
      <c r="E13" s="233">
        <v>91.49797570850201</v>
      </c>
      <c r="F13" s="145">
        <v>8390</v>
      </c>
      <c r="G13" s="233">
        <v>95.88571428571429</v>
      </c>
      <c r="H13" s="145">
        <v>29685028</v>
      </c>
      <c r="I13" s="232">
        <v>101.07141729912709</v>
      </c>
      <c r="J13" s="232">
        <v>2.1</v>
      </c>
      <c r="K13" s="39">
        <v>356</v>
      </c>
      <c r="L13" s="233">
        <f aca="true" t="shared" si="0" ref="L13:L50">K13/D13%</f>
        <v>157.52212389380531</v>
      </c>
      <c r="M13" s="145">
        <v>14133</v>
      </c>
      <c r="N13" s="233">
        <f aca="true" t="shared" si="1" ref="N13:N50">M13/F13%</f>
        <v>168.45053635280095</v>
      </c>
      <c r="O13" s="145">
        <v>66751870</v>
      </c>
      <c r="P13" s="232">
        <f aca="true" t="shared" si="2" ref="P13:P50">O13/H13%</f>
        <v>224.86712830454462</v>
      </c>
      <c r="Q13" s="232">
        <v>4.8</v>
      </c>
    </row>
    <row r="14" spans="1:17" ht="15" customHeight="1">
      <c r="A14" s="391" t="s">
        <v>463</v>
      </c>
      <c r="B14" s="392"/>
      <c r="C14" s="236">
        <v>2702</v>
      </c>
      <c r="D14" s="145">
        <v>1899</v>
      </c>
      <c r="E14" s="233">
        <v>91.96125907990316</v>
      </c>
      <c r="F14" s="145">
        <v>28086</v>
      </c>
      <c r="G14" s="233">
        <v>97.3619440496412</v>
      </c>
      <c r="H14" s="145">
        <v>51873944</v>
      </c>
      <c r="I14" s="232">
        <v>100.34258380865414</v>
      </c>
      <c r="J14" s="232">
        <v>3.8</v>
      </c>
      <c r="K14" s="39">
        <v>2004</v>
      </c>
      <c r="L14" s="233">
        <f t="shared" si="0"/>
        <v>105.52922590837284</v>
      </c>
      <c r="M14" s="145">
        <v>28143</v>
      </c>
      <c r="N14" s="233">
        <f t="shared" si="1"/>
        <v>100.20294808801538</v>
      </c>
      <c r="O14" s="145">
        <v>51550256</v>
      </c>
      <c r="P14" s="232">
        <f t="shared" si="2"/>
        <v>99.3760104302075</v>
      </c>
      <c r="Q14" s="232">
        <v>3.7</v>
      </c>
    </row>
    <row r="15" spans="1:17" ht="15" customHeight="1">
      <c r="A15" s="391" t="s">
        <v>464</v>
      </c>
      <c r="B15" s="392"/>
      <c r="C15" s="236">
        <v>341</v>
      </c>
      <c r="D15" s="145">
        <v>243</v>
      </c>
      <c r="E15" s="233">
        <v>97.98387096774194</v>
      </c>
      <c r="F15" s="145">
        <v>8862</v>
      </c>
      <c r="G15" s="233">
        <v>103.13045502152914</v>
      </c>
      <c r="H15" s="145">
        <v>25561391</v>
      </c>
      <c r="I15" s="232">
        <v>103.2909969701744</v>
      </c>
      <c r="J15" s="232">
        <v>1.8</v>
      </c>
      <c r="K15" s="39">
        <v>237</v>
      </c>
      <c r="L15" s="233">
        <f t="shared" si="0"/>
        <v>97.53086419753086</v>
      </c>
      <c r="M15" s="145">
        <v>8464</v>
      </c>
      <c r="N15" s="233">
        <f t="shared" si="1"/>
        <v>95.50891446626044</v>
      </c>
      <c r="O15" s="145">
        <v>27916145</v>
      </c>
      <c r="P15" s="232">
        <f t="shared" si="2"/>
        <v>109.21215124795047</v>
      </c>
      <c r="Q15" s="232">
        <v>2</v>
      </c>
    </row>
    <row r="16" spans="1:17" ht="15" customHeight="1">
      <c r="A16" s="391" t="s">
        <v>465</v>
      </c>
      <c r="B16" s="392"/>
      <c r="C16" s="236">
        <v>228</v>
      </c>
      <c r="D16" s="145">
        <v>156</v>
      </c>
      <c r="E16" s="233">
        <v>90.17341040462428</v>
      </c>
      <c r="F16" s="145">
        <v>4620</v>
      </c>
      <c r="G16" s="233">
        <v>97.9643765903308</v>
      </c>
      <c r="H16" s="145">
        <v>10177218</v>
      </c>
      <c r="I16" s="232">
        <v>102.77802744337735</v>
      </c>
      <c r="J16" s="232">
        <v>0.7</v>
      </c>
      <c r="K16" s="39">
        <v>214</v>
      </c>
      <c r="L16" s="233">
        <f t="shared" si="0"/>
        <v>137.17948717948718</v>
      </c>
      <c r="M16" s="145">
        <v>6337</v>
      </c>
      <c r="N16" s="233">
        <f t="shared" si="1"/>
        <v>137.16450216450215</v>
      </c>
      <c r="O16" s="145">
        <v>13031460</v>
      </c>
      <c r="P16" s="232">
        <f t="shared" si="2"/>
        <v>128.0454049426867</v>
      </c>
      <c r="Q16" s="232">
        <v>0.9</v>
      </c>
    </row>
    <row r="17" spans="1:17" ht="15" customHeight="1">
      <c r="A17" s="391" t="s">
        <v>466</v>
      </c>
      <c r="B17" s="392"/>
      <c r="C17" s="236">
        <v>501</v>
      </c>
      <c r="D17" s="145">
        <v>331</v>
      </c>
      <c r="E17" s="233">
        <v>86.8766404199475</v>
      </c>
      <c r="F17" s="145">
        <v>8610</v>
      </c>
      <c r="G17" s="233">
        <v>79.53075928320709</v>
      </c>
      <c r="H17" s="145">
        <v>16480064</v>
      </c>
      <c r="I17" s="232">
        <v>78.60150531791014</v>
      </c>
      <c r="J17" s="232">
        <v>1.2</v>
      </c>
      <c r="K17" s="39">
        <v>343</v>
      </c>
      <c r="L17" s="233">
        <f t="shared" si="0"/>
        <v>103.62537764350454</v>
      </c>
      <c r="M17" s="145">
        <v>9058</v>
      </c>
      <c r="N17" s="233">
        <f t="shared" si="1"/>
        <v>105.20325203252033</v>
      </c>
      <c r="O17" s="145">
        <v>19674755</v>
      </c>
      <c r="P17" s="232">
        <f t="shared" si="2"/>
        <v>119.38518564005575</v>
      </c>
      <c r="Q17" s="232">
        <v>1.4</v>
      </c>
    </row>
    <row r="18" spans="1:17" ht="15" customHeight="1">
      <c r="A18" s="391" t="s">
        <v>467</v>
      </c>
      <c r="B18" s="392"/>
      <c r="C18" s="236">
        <v>214</v>
      </c>
      <c r="D18" s="145">
        <v>161</v>
      </c>
      <c r="E18" s="233">
        <v>90.96045197740114</v>
      </c>
      <c r="F18" s="145">
        <v>4377</v>
      </c>
      <c r="G18" s="233">
        <v>97.76636140272504</v>
      </c>
      <c r="H18" s="145">
        <v>16493031</v>
      </c>
      <c r="I18" s="232">
        <v>102.4869426176109</v>
      </c>
      <c r="J18" s="232">
        <v>1.2</v>
      </c>
      <c r="K18" s="39">
        <v>178</v>
      </c>
      <c r="L18" s="233">
        <f t="shared" si="0"/>
        <v>110.55900621118012</v>
      </c>
      <c r="M18" s="145">
        <v>4566</v>
      </c>
      <c r="N18" s="233">
        <f t="shared" si="1"/>
        <v>104.31802604523645</v>
      </c>
      <c r="O18" s="145">
        <v>18149150</v>
      </c>
      <c r="P18" s="232">
        <f t="shared" si="2"/>
        <v>110.04132593942253</v>
      </c>
      <c r="Q18" s="232">
        <v>1.3</v>
      </c>
    </row>
    <row r="19" spans="1:17" ht="15" customHeight="1">
      <c r="A19" s="391" t="s">
        <v>468</v>
      </c>
      <c r="B19" s="392"/>
      <c r="C19" s="236">
        <v>218</v>
      </c>
      <c r="D19" s="145">
        <v>165</v>
      </c>
      <c r="E19" s="233">
        <v>95.93023255813954</v>
      </c>
      <c r="F19" s="145">
        <v>4929</v>
      </c>
      <c r="G19" s="233">
        <v>103.92156862745098</v>
      </c>
      <c r="H19" s="145">
        <v>14461220</v>
      </c>
      <c r="I19" s="232">
        <v>108.53628945432241</v>
      </c>
      <c r="J19" s="232">
        <v>1</v>
      </c>
      <c r="K19" s="39">
        <v>167</v>
      </c>
      <c r="L19" s="233">
        <f t="shared" si="0"/>
        <v>101.21212121212122</v>
      </c>
      <c r="M19" s="145">
        <v>4970</v>
      </c>
      <c r="N19" s="233">
        <f t="shared" si="1"/>
        <v>100.83181172651653</v>
      </c>
      <c r="O19" s="145">
        <v>15510156</v>
      </c>
      <c r="P19" s="232">
        <f t="shared" si="2"/>
        <v>107.25344058108513</v>
      </c>
      <c r="Q19" s="232">
        <v>1.1</v>
      </c>
    </row>
    <row r="20" spans="1:17" ht="15" customHeight="1">
      <c r="A20" s="391" t="s">
        <v>469</v>
      </c>
      <c r="B20" s="392"/>
      <c r="C20" s="236">
        <v>172</v>
      </c>
      <c r="D20" s="145">
        <v>122</v>
      </c>
      <c r="E20" s="233">
        <v>101.66666666666667</v>
      </c>
      <c r="F20" s="145">
        <v>4604</v>
      </c>
      <c r="G20" s="233">
        <v>99.71843188217457</v>
      </c>
      <c r="H20" s="145">
        <v>25561371</v>
      </c>
      <c r="I20" s="232">
        <v>155.2611764740183</v>
      </c>
      <c r="J20" s="232">
        <v>1.8</v>
      </c>
      <c r="K20" s="39">
        <v>119</v>
      </c>
      <c r="L20" s="233">
        <f t="shared" si="0"/>
        <v>97.54098360655738</v>
      </c>
      <c r="M20" s="145">
        <v>4416</v>
      </c>
      <c r="N20" s="233">
        <f t="shared" si="1"/>
        <v>95.91659426585578</v>
      </c>
      <c r="O20" s="145">
        <v>15281126</v>
      </c>
      <c r="P20" s="232">
        <f t="shared" si="2"/>
        <v>59.78210636667337</v>
      </c>
      <c r="Q20" s="232">
        <v>1.1</v>
      </c>
    </row>
    <row r="21" spans="1:17" ht="15" customHeight="1">
      <c r="A21" s="391" t="s">
        <v>470</v>
      </c>
      <c r="B21" s="392"/>
      <c r="C21" s="236">
        <v>256</v>
      </c>
      <c r="D21" s="145">
        <v>179</v>
      </c>
      <c r="E21" s="233">
        <v>88.17733990147784</v>
      </c>
      <c r="F21" s="145">
        <v>8987</v>
      </c>
      <c r="G21" s="233">
        <v>98.8560114398856</v>
      </c>
      <c r="H21" s="145">
        <v>24801984</v>
      </c>
      <c r="I21" s="232">
        <v>113.55408679599809</v>
      </c>
      <c r="J21" s="232">
        <v>1.8</v>
      </c>
      <c r="K21" s="39">
        <v>181</v>
      </c>
      <c r="L21" s="233">
        <f t="shared" si="0"/>
        <v>101.11731843575419</v>
      </c>
      <c r="M21" s="145">
        <v>9544</v>
      </c>
      <c r="N21" s="233">
        <f t="shared" si="1"/>
        <v>106.19784132636029</v>
      </c>
      <c r="O21" s="145">
        <v>26309262</v>
      </c>
      <c r="P21" s="232">
        <f t="shared" si="2"/>
        <v>106.07724769115245</v>
      </c>
      <c r="Q21" s="232">
        <v>1.9</v>
      </c>
    </row>
    <row r="22" spans="1:17" ht="15" customHeight="1">
      <c r="A22" s="391" t="s">
        <v>471</v>
      </c>
      <c r="B22" s="392"/>
      <c r="C22" s="236">
        <v>352</v>
      </c>
      <c r="D22" s="145">
        <v>253</v>
      </c>
      <c r="E22" s="233">
        <v>91.33574007220217</v>
      </c>
      <c r="F22" s="145">
        <v>5627</v>
      </c>
      <c r="G22" s="233">
        <v>99.68113374667847</v>
      </c>
      <c r="H22" s="145">
        <v>14589922</v>
      </c>
      <c r="I22" s="232">
        <v>103.33482894594724</v>
      </c>
      <c r="J22" s="232">
        <v>1</v>
      </c>
      <c r="K22" s="39">
        <v>320</v>
      </c>
      <c r="L22" s="233">
        <f t="shared" si="0"/>
        <v>126.48221343873519</v>
      </c>
      <c r="M22" s="145">
        <v>6249</v>
      </c>
      <c r="N22" s="233">
        <f t="shared" si="1"/>
        <v>111.05384752088146</v>
      </c>
      <c r="O22" s="145">
        <v>15105599</v>
      </c>
      <c r="P22" s="232">
        <f t="shared" si="2"/>
        <v>103.53447400198576</v>
      </c>
      <c r="Q22" s="232">
        <v>1</v>
      </c>
    </row>
    <row r="23" spans="1:17" ht="15" customHeight="1">
      <c r="A23" s="391" t="s">
        <v>472</v>
      </c>
      <c r="B23" s="392"/>
      <c r="C23" s="236">
        <v>271</v>
      </c>
      <c r="D23" s="145">
        <v>226</v>
      </c>
      <c r="E23" s="233">
        <v>95.76271186440678</v>
      </c>
      <c r="F23" s="145">
        <v>21208</v>
      </c>
      <c r="G23" s="233">
        <v>101.86359269932757</v>
      </c>
      <c r="H23" s="145">
        <v>140458944</v>
      </c>
      <c r="I23" s="232">
        <v>109.86188584859082</v>
      </c>
      <c r="J23" s="232">
        <v>10.3</v>
      </c>
      <c r="K23" s="39">
        <v>240</v>
      </c>
      <c r="L23" s="233">
        <f t="shared" si="0"/>
        <v>106.19469026548674</v>
      </c>
      <c r="M23" s="145">
        <v>18422</v>
      </c>
      <c r="N23" s="233">
        <f t="shared" si="1"/>
        <v>86.86344775556394</v>
      </c>
      <c r="O23" s="145">
        <v>136791483</v>
      </c>
      <c r="P23" s="232">
        <f t="shared" si="2"/>
        <v>97.38894448757924</v>
      </c>
      <c r="Q23" s="232">
        <v>9.9</v>
      </c>
    </row>
    <row r="24" spans="1:17" ht="15" customHeight="1">
      <c r="A24" s="391" t="s">
        <v>473</v>
      </c>
      <c r="B24" s="392"/>
      <c r="C24" s="236">
        <v>284</v>
      </c>
      <c r="D24" s="145">
        <v>207</v>
      </c>
      <c r="E24" s="233">
        <v>92.41071428571428</v>
      </c>
      <c r="F24" s="145">
        <v>6941</v>
      </c>
      <c r="G24" s="233">
        <v>97.4722651313018</v>
      </c>
      <c r="H24" s="145">
        <v>26354023</v>
      </c>
      <c r="I24" s="232">
        <v>102.25715576357906</v>
      </c>
      <c r="J24" s="232">
        <v>1.9</v>
      </c>
      <c r="K24" s="39">
        <v>209</v>
      </c>
      <c r="L24" s="233">
        <f t="shared" si="0"/>
        <v>100.96618357487924</v>
      </c>
      <c r="M24" s="145">
        <v>6714</v>
      </c>
      <c r="N24" s="233">
        <f t="shared" si="1"/>
        <v>96.72957787062383</v>
      </c>
      <c r="O24" s="145">
        <v>26129051</v>
      </c>
      <c r="P24" s="232">
        <f t="shared" si="2"/>
        <v>99.14634665075613</v>
      </c>
      <c r="Q24" s="232">
        <v>1.8</v>
      </c>
    </row>
    <row r="25" spans="1:17" ht="15" customHeight="1">
      <c r="A25" s="391" t="s">
        <v>474</v>
      </c>
      <c r="B25" s="392"/>
      <c r="C25" s="236">
        <v>197</v>
      </c>
      <c r="D25" s="145">
        <v>159</v>
      </c>
      <c r="E25" s="233">
        <v>95.78313253012048</v>
      </c>
      <c r="F25" s="145">
        <v>4751</v>
      </c>
      <c r="G25" s="233">
        <v>103.66572114335588</v>
      </c>
      <c r="H25" s="145">
        <v>12232900</v>
      </c>
      <c r="I25" s="232">
        <v>106.65440707843004</v>
      </c>
      <c r="J25" s="232">
        <v>0.9</v>
      </c>
      <c r="K25" s="39">
        <v>233</v>
      </c>
      <c r="L25" s="233">
        <f t="shared" si="0"/>
        <v>146.54088050314465</v>
      </c>
      <c r="M25" s="145">
        <v>8639</v>
      </c>
      <c r="N25" s="233">
        <f t="shared" si="1"/>
        <v>181.83540307303727</v>
      </c>
      <c r="O25" s="145">
        <v>26837898</v>
      </c>
      <c r="P25" s="232">
        <f t="shared" si="2"/>
        <v>219.391133745882</v>
      </c>
      <c r="Q25" s="232">
        <v>1.9</v>
      </c>
    </row>
    <row r="26" spans="1:17" ht="15" customHeight="1">
      <c r="A26" s="391" t="s">
        <v>475</v>
      </c>
      <c r="B26" s="392"/>
      <c r="C26" s="236">
        <v>291</v>
      </c>
      <c r="D26" s="145">
        <v>197</v>
      </c>
      <c r="E26" s="233">
        <v>91.2037037037037</v>
      </c>
      <c r="F26" s="145">
        <v>9033</v>
      </c>
      <c r="G26" s="233">
        <v>109.74365204713887</v>
      </c>
      <c r="H26" s="145">
        <v>36530767</v>
      </c>
      <c r="I26" s="232">
        <v>142.61365402005904</v>
      </c>
      <c r="J26" s="232">
        <v>2.6</v>
      </c>
      <c r="K26" s="39">
        <v>192</v>
      </c>
      <c r="L26" s="233">
        <f t="shared" si="0"/>
        <v>97.46192893401016</v>
      </c>
      <c r="M26" s="145">
        <v>8880</v>
      </c>
      <c r="N26" s="233">
        <f t="shared" si="1"/>
        <v>98.30621056127532</v>
      </c>
      <c r="O26" s="145">
        <v>37268375</v>
      </c>
      <c r="P26" s="232">
        <f t="shared" si="2"/>
        <v>102.01914183734495</v>
      </c>
      <c r="Q26" s="232">
        <v>2.7</v>
      </c>
    </row>
    <row r="27" spans="1:17" ht="15" customHeight="1">
      <c r="A27" s="391" t="s">
        <v>476</v>
      </c>
      <c r="B27" s="392"/>
      <c r="C27" s="236">
        <v>453</v>
      </c>
      <c r="D27" s="145">
        <v>346</v>
      </c>
      <c r="E27" s="233">
        <v>94.02173913043478</v>
      </c>
      <c r="F27" s="145">
        <v>11579</v>
      </c>
      <c r="G27" s="233">
        <v>97.08225035633437</v>
      </c>
      <c r="H27" s="145">
        <v>45741505</v>
      </c>
      <c r="I27" s="232">
        <v>103.97860566231489</v>
      </c>
      <c r="J27" s="232">
        <v>3.3</v>
      </c>
      <c r="K27" s="39">
        <v>364</v>
      </c>
      <c r="L27" s="233">
        <f t="shared" si="0"/>
        <v>105.20231213872833</v>
      </c>
      <c r="M27" s="145">
        <v>11661</v>
      </c>
      <c r="N27" s="233">
        <f t="shared" si="1"/>
        <v>100.70817859918817</v>
      </c>
      <c r="O27" s="145">
        <v>53972265</v>
      </c>
      <c r="P27" s="232">
        <f t="shared" si="2"/>
        <v>117.99407343505641</v>
      </c>
      <c r="Q27" s="232">
        <v>3.9</v>
      </c>
    </row>
    <row r="28" spans="1:17" ht="15" customHeight="1">
      <c r="A28" s="391" t="s">
        <v>477</v>
      </c>
      <c r="B28" s="392"/>
      <c r="C28" s="236">
        <v>814</v>
      </c>
      <c r="D28" s="145">
        <v>577</v>
      </c>
      <c r="E28" s="233">
        <v>89.8753894080997</v>
      </c>
      <c r="F28" s="145">
        <v>13982</v>
      </c>
      <c r="G28" s="233">
        <v>92.61442670729284</v>
      </c>
      <c r="H28" s="145">
        <v>40019499</v>
      </c>
      <c r="I28" s="232">
        <v>107.67741508976606</v>
      </c>
      <c r="J28" s="232">
        <v>2.9</v>
      </c>
      <c r="K28" s="39">
        <v>595</v>
      </c>
      <c r="L28" s="233">
        <f t="shared" si="0"/>
        <v>103.11958405545928</v>
      </c>
      <c r="M28" s="145">
        <v>13921</v>
      </c>
      <c r="N28" s="233">
        <f t="shared" si="1"/>
        <v>99.56372478901446</v>
      </c>
      <c r="O28" s="145">
        <v>38678474</v>
      </c>
      <c r="P28" s="232">
        <f t="shared" si="2"/>
        <v>96.64907099411714</v>
      </c>
      <c r="Q28" s="232">
        <v>2.8</v>
      </c>
    </row>
    <row r="29" spans="1:17" ht="15" customHeight="1">
      <c r="A29" s="391" t="s">
        <v>478</v>
      </c>
      <c r="B29" s="392"/>
      <c r="C29" s="236">
        <v>785</v>
      </c>
      <c r="D29" s="145">
        <v>565</v>
      </c>
      <c r="E29" s="233">
        <v>86.52373660030628</v>
      </c>
      <c r="F29" s="145">
        <v>10981</v>
      </c>
      <c r="G29" s="233">
        <v>92.4793666835102</v>
      </c>
      <c r="H29" s="145">
        <v>21947803</v>
      </c>
      <c r="I29" s="232">
        <v>98.98896218964755</v>
      </c>
      <c r="J29" s="232">
        <v>1.6</v>
      </c>
      <c r="K29" s="39">
        <v>576</v>
      </c>
      <c r="L29" s="233">
        <f t="shared" si="0"/>
        <v>101.94690265486724</v>
      </c>
      <c r="M29" s="145">
        <v>10719</v>
      </c>
      <c r="N29" s="233">
        <f t="shared" si="1"/>
        <v>97.614060650214</v>
      </c>
      <c r="O29" s="145">
        <v>21638035</v>
      </c>
      <c r="P29" s="232">
        <f t="shared" si="2"/>
        <v>98.58861499713662</v>
      </c>
      <c r="Q29" s="232">
        <v>1.5</v>
      </c>
    </row>
    <row r="30" spans="1:17" ht="15" customHeight="1">
      <c r="A30" s="391" t="s">
        <v>479</v>
      </c>
      <c r="B30" s="392"/>
      <c r="C30" s="236">
        <v>175</v>
      </c>
      <c r="D30" s="145">
        <v>114</v>
      </c>
      <c r="E30" s="233">
        <v>95.7983193277311</v>
      </c>
      <c r="F30" s="145">
        <v>3277</v>
      </c>
      <c r="G30" s="233">
        <v>99.93900579444953</v>
      </c>
      <c r="H30" s="145">
        <v>13538515</v>
      </c>
      <c r="I30" s="232">
        <v>107.88778057585404</v>
      </c>
      <c r="J30" s="232">
        <v>0.9</v>
      </c>
      <c r="K30" s="39">
        <v>112</v>
      </c>
      <c r="L30" s="233">
        <f t="shared" si="0"/>
        <v>98.24561403508773</v>
      </c>
      <c r="M30" s="145">
        <v>3316</v>
      </c>
      <c r="N30" s="233">
        <f t="shared" si="1"/>
        <v>101.19011290814768</v>
      </c>
      <c r="O30" s="145">
        <v>14686519</v>
      </c>
      <c r="P30" s="232">
        <f t="shared" si="2"/>
        <v>108.47954151544685</v>
      </c>
      <c r="Q30" s="232">
        <v>1</v>
      </c>
    </row>
    <row r="31" spans="1:17" ht="15" customHeight="1">
      <c r="A31" s="391" t="s">
        <v>480</v>
      </c>
      <c r="B31" s="392"/>
      <c r="C31" s="236">
        <v>882</v>
      </c>
      <c r="D31" s="145">
        <v>637</v>
      </c>
      <c r="E31" s="233">
        <v>94.37037037037037</v>
      </c>
      <c r="F31" s="145">
        <v>12256</v>
      </c>
      <c r="G31" s="233">
        <v>99.0784155214228</v>
      </c>
      <c r="H31" s="145">
        <v>25375270</v>
      </c>
      <c r="I31" s="232">
        <v>99.3907246938338</v>
      </c>
      <c r="J31" s="232">
        <v>1.8</v>
      </c>
      <c r="K31" s="39">
        <v>690</v>
      </c>
      <c r="L31" s="233">
        <f t="shared" si="0"/>
        <v>108.32025117739403</v>
      </c>
      <c r="M31" s="145">
        <v>12810</v>
      </c>
      <c r="N31" s="233">
        <f t="shared" si="1"/>
        <v>104.52023498694517</v>
      </c>
      <c r="O31" s="145">
        <v>26242840</v>
      </c>
      <c r="P31" s="232">
        <f t="shared" si="2"/>
        <v>103.41895869482373</v>
      </c>
      <c r="Q31" s="232">
        <v>1.9</v>
      </c>
    </row>
    <row r="32" spans="1:17" ht="15" customHeight="1">
      <c r="A32" s="391" t="s">
        <v>481</v>
      </c>
      <c r="B32" s="392"/>
      <c r="C32" s="236">
        <v>411</v>
      </c>
      <c r="D32" s="145">
        <v>329</v>
      </c>
      <c r="E32" s="233">
        <v>94</v>
      </c>
      <c r="F32" s="145">
        <v>10740</v>
      </c>
      <c r="G32" s="233">
        <v>100.84507042253522</v>
      </c>
      <c r="H32" s="145">
        <v>32334926</v>
      </c>
      <c r="I32" s="232">
        <v>105.79296235531957</v>
      </c>
      <c r="J32" s="232">
        <v>2.3</v>
      </c>
      <c r="K32" s="39">
        <v>340</v>
      </c>
      <c r="L32" s="233">
        <f t="shared" si="0"/>
        <v>103.34346504559271</v>
      </c>
      <c r="M32" s="145">
        <v>10640</v>
      </c>
      <c r="N32" s="233">
        <f t="shared" si="1"/>
        <v>99.06890130353817</v>
      </c>
      <c r="O32" s="145">
        <v>34546367</v>
      </c>
      <c r="P32" s="232">
        <f t="shared" si="2"/>
        <v>106.83917136535274</v>
      </c>
      <c r="Q32" s="232">
        <v>2.5</v>
      </c>
    </row>
    <row r="33" spans="1:17" ht="15" customHeight="1">
      <c r="A33" s="391" t="s">
        <v>482</v>
      </c>
      <c r="B33" s="392"/>
      <c r="C33" s="236">
        <v>304</v>
      </c>
      <c r="D33" s="145">
        <v>206</v>
      </c>
      <c r="E33" s="233">
        <v>88.41201716738198</v>
      </c>
      <c r="F33" s="145">
        <v>2647</v>
      </c>
      <c r="G33" s="233">
        <v>91.94164640500173</v>
      </c>
      <c r="H33" s="145">
        <v>6569682</v>
      </c>
      <c r="I33" s="232">
        <v>102.46914234947381</v>
      </c>
      <c r="J33" s="232">
        <v>0.4</v>
      </c>
      <c r="K33" s="39">
        <v>217</v>
      </c>
      <c r="L33" s="233">
        <f t="shared" si="0"/>
        <v>105.33980582524272</v>
      </c>
      <c r="M33" s="145">
        <v>2904</v>
      </c>
      <c r="N33" s="233">
        <f t="shared" si="1"/>
        <v>109.70910464676993</v>
      </c>
      <c r="O33" s="145">
        <v>6708922</v>
      </c>
      <c r="P33" s="232">
        <f t="shared" si="2"/>
        <v>102.11943287361548</v>
      </c>
      <c r="Q33" s="232">
        <v>0.4</v>
      </c>
    </row>
    <row r="34" spans="1:17" ht="15" customHeight="1">
      <c r="A34" s="391" t="s">
        <v>483</v>
      </c>
      <c r="B34" s="392"/>
      <c r="C34" s="236">
        <v>330</v>
      </c>
      <c r="D34" s="145">
        <v>230</v>
      </c>
      <c r="E34" s="233">
        <v>89.14728682170542</v>
      </c>
      <c r="F34" s="145">
        <v>4792</v>
      </c>
      <c r="G34" s="233">
        <v>92.88621825935257</v>
      </c>
      <c r="H34" s="145">
        <v>9978795</v>
      </c>
      <c r="I34" s="232">
        <v>92.63632389532465</v>
      </c>
      <c r="J34" s="232">
        <v>0.7</v>
      </c>
      <c r="K34" s="39">
        <v>227</v>
      </c>
      <c r="L34" s="233">
        <f t="shared" si="0"/>
        <v>98.69565217391305</v>
      </c>
      <c r="M34" s="145">
        <v>4709</v>
      </c>
      <c r="N34" s="233">
        <f t="shared" si="1"/>
        <v>98.26794657762937</v>
      </c>
      <c r="O34" s="145">
        <v>9983779</v>
      </c>
      <c r="P34" s="232">
        <f t="shared" si="2"/>
        <v>100.0499459103028</v>
      </c>
      <c r="Q34" s="232">
        <v>0.7</v>
      </c>
    </row>
    <row r="35" spans="1:17" ht="15" customHeight="1">
      <c r="A35" s="391" t="s">
        <v>484</v>
      </c>
      <c r="B35" s="392"/>
      <c r="C35" s="236">
        <v>133</v>
      </c>
      <c r="D35" s="145">
        <v>110</v>
      </c>
      <c r="E35" s="233">
        <v>90.9090909090909</v>
      </c>
      <c r="F35" s="145">
        <v>2016</v>
      </c>
      <c r="G35" s="233">
        <v>98.92051030421983</v>
      </c>
      <c r="H35" s="145">
        <v>8214331</v>
      </c>
      <c r="I35" s="232">
        <v>102.28844677753321</v>
      </c>
      <c r="J35" s="232">
        <v>0.6</v>
      </c>
      <c r="K35" s="39">
        <v>113</v>
      </c>
      <c r="L35" s="233">
        <f t="shared" si="0"/>
        <v>102.72727272727272</v>
      </c>
      <c r="M35" s="145">
        <v>1707</v>
      </c>
      <c r="N35" s="233">
        <f t="shared" si="1"/>
        <v>84.67261904761905</v>
      </c>
      <c r="O35" s="145">
        <v>7957235</v>
      </c>
      <c r="P35" s="232">
        <f t="shared" si="2"/>
        <v>96.87015290715702</v>
      </c>
      <c r="Q35" s="232">
        <v>0.5</v>
      </c>
    </row>
    <row r="36" spans="1:17" ht="15" customHeight="1">
      <c r="A36" s="391" t="s">
        <v>485</v>
      </c>
      <c r="B36" s="392"/>
      <c r="C36" s="236">
        <v>155</v>
      </c>
      <c r="D36" s="145">
        <v>102</v>
      </c>
      <c r="E36" s="233">
        <v>94.44444444444444</v>
      </c>
      <c r="F36" s="145">
        <v>1608</v>
      </c>
      <c r="G36" s="233">
        <v>98.58982219497241</v>
      </c>
      <c r="H36" s="145">
        <v>3323929</v>
      </c>
      <c r="I36" s="232">
        <v>100.34396617696116</v>
      </c>
      <c r="J36" s="232">
        <v>0.2</v>
      </c>
      <c r="K36" s="39">
        <v>101</v>
      </c>
      <c r="L36" s="233">
        <f t="shared" si="0"/>
        <v>99.01960784313725</v>
      </c>
      <c r="M36" s="145">
        <v>1650</v>
      </c>
      <c r="N36" s="233">
        <f t="shared" si="1"/>
        <v>102.61194029850748</v>
      </c>
      <c r="O36" s="145">
        <v>3485954</v>
      </c>
      <c r="P36" s="232">
        <f t="shared" si="2"/>
        <v>104.87450243371624</v>
      </c>
      <c r="Q36" s="232">
        <v>0.2</v>
      </c>
    </row>
    <row r="37" spans="1:17" ht="15" customHeight="1">
      <c r="A37" s="391" t="s">
        <v>486</v>
      </c>
      <c r="B37" s="392"/>
      <c r="C37" s="236">
        <v>379</v>
      </c>
      <c r="D37" s="145">
        <v>290</v>
      </c>
      <c r="E37" s="233">
        <v>91.77215189873418</v>
      </c>
      <c r="F37" s="145">
        <v>6366</v>
      </c>
      <c r="G37" s="233">
        <v>94.29714116427195</v>
      </c>
      <c r="H37" s="145">
        <v>34974857</v>
      </c>
      <c r="I37" s="232">
        <v>98.73613002247833</v>
      </c>
      <c r="J37" s="232">
        <v>2.5</v>
      </c>
      <c r="K37" s="39">
        <v>310</v>
      </c>
      <c r="L37" s="233">
        <f t="shared" si="0"/>
        <v>106.89655172413794</v>
      </c>
      <c r="M37" s="145">
        <v>6778</v>
      </c>
      <c r="N37" s="233">
        <f t="shared" si="1"/>
        <v>106.47188187244738</v>
      </c>
      <c r="O37" s="145">
        <v>37254830</v>
      </c>
      <c r="P37" s="232">
        <f t="shared" si="2"/>
        <v>106.51889155686898</v>
      </c>
      <c r="Q37" s="232">
        <v>2.6</v>
      </c>
    </row>
    <row r="38" spans="1:17" ht="15" customHeight="1">
      <c r="A38" s="391" t="s">
        <v>487</v>
      </c>
      <c r="B38" s="392"/>
      <c r="C38" s="236">
        <v>157</v>
      </c>
      <c r="D38" s="145">
        <v>127</v>
      </c>
      <c r="E38" s="233">
        <v>91.36690647482015</v>
      </c>
      <c r="F38" s="145">
        <v>4503</v>
      </c>
      <c r="G38" s="233">
        <v>95.10031678986272</v>
      </c>
      <c r="H38" s="145">
        <v>12485549</v>
      </c>
      <c r="I38" s="232">
        <v>100.49095540683567</v>
      </c>
      <c r="J38" s="232">
        <v>0.9</v>
      </c>
      <c r="K38" s="39">
        <v>135</v>
      </c>
      <c r="L38" s="233">
        <f t="shared" si="0"/>
        <v>106.2992125984252</v>
      </c>
      <c r="M38" s="145">
        <v>4910</v>
      </c>
      <c r="N38" s="233">
        <f t="shared" si="1"/>
        <v>109.03841883188984</v>
      </c>
      <c r="O38" s="145">
        <v>13834778</v>
      </c>
      <c r="P38" s="232">
        <f t="shared" si="2"/>
        <v>110.80632497617846</v>
      </c>
      <c r="Q38" s="232">
        <v>1</v>
      </c>
    </row>
    <row r="39" spans="1:17" ht="15" customHeight="1">
      <c r="A39" s="391" t="s">
        <v>488</v>
      </c>
      <c r="B39" s="392"/>
      <c r="C39" s="236">
        <v>164</v>
      </c>
      <c r="D39" s="145">
        <v>127</v>
      </c>
      <c r="E39" s="233">
        <v>93.38235294117646</v>
      </c>
      <c r="F39" s="145">
        <v>6134</v>
      </c>
      <c r="G39" s="233">
        <v>96.75078864353313</v>
      </c>
      <c r="H39" s="145">
        <v>32449494</v>
      </c>
      <c r="I39" s="232">
        <v>102.7639402329538</v>
      </c>
      <c r="J39" s="232">
        <v>2.3</v>
      </c>
      <c r="K39" s="39">
        <v>124</v>
      </c>
      <c r="L39" s="233">
        <f t="shared" si="0"/>
        <v>97.63779527559055</v>
      </c>
      <c r="M39" s="145">
        <v>6306</v>
      </c>
      <c r="N39" s="233">
        <f t="shared" si="1"/>
        <v>102.80404303880013</v>
      </c>
      <c r="O39" s="145">
        <v>31464804</v>
      </c>
      <c r="P39" s="232">
        <f t="shared" si="2"/>
        <v>96.96546886062383</v>
      </c>
      <c r="Q39" s="232">
        <v>2.2</v>
      </c>
    </row>
    <row r="40" spans="1:17" ht="15" customHeight="1">
      <c r="A40" s="391" t="s">
        <v>489</v>
      </c>
      <c r="B40" s="392"/>
      <c r="C40" s="236">
        <v>133</v>
      </c>
      <c r="D40" s="145">
        <v>97</v>
      </c>
      <c r="E40" s="233">
        <v>97.97979797979798</v>
      </c>
      <c r="F40" s="145">
        <v>3281</v>
      </c>
      <c r="G40" s="233">
        <v>103.73063547265255</v>
      </c>
      <c r="H40" s="145">
        <v>9280076</v>
      </c>
      <c r="I40" s="232">
        <v>109.41264049918165</v>
      </c>
      <c r="J40" s="232">
        <v>0.6</v>
      </c>
      <c r="K40" s="39">
        <v>92</v>
      </c>
      <c r="L40" s="233">
        <f t="shared" si="0"/>
        <v>94.84536082474227</v>
      </c>
      <c r="M40" s="145">
        <v>3046</v>
      </c>
      <c r="N40" s="233">
        <f t="shared" si="1"/>
        <v>92.83754952758305</v>
      </c>
      <c r="O40" s="145">
        <v>8921996</v>
      </c>
      <c r="P40" s="232">
        <f t="shared" si="2"/>
        <v>96.14141091085892</v>
      </c>
      <c r="Q40" s="232">
        <v>0.6</v>
      </c>
    </row>
    <row r="41" spans="1:17" ht="15" customHeight="1">
      <c r="A41" s="391" t="s">
        <v>490</v>
      </c>
      <c r="B41" s="392"/>
      <c r="C41" s="236">
        <v>1029</v>
      </c>
      <c r="D41" s="145">
        <v>814</v>
      </c>
      <c r="E41" s="233">
        <v>92.5</v>
      </c>
      <c r="F41" s="145">
        <v>14426</v>
      </c>
      <c r="G41" s="233">
        <v>97.65112028701009</v>
      </c>
      <c r="H41" s="145">
        <v>32259031</v>
      </c>
      <c r="I41" s="232">
        <v>100.7051193421167</v>
      </c>
      <c r="J41" s="232">
        <v>2.3</v>
      </c>
      <c r="K41" s="39">
        <v>874</v>
      </c>
      <c r="L41" s="233">
        <f t="shared" si="0"/>
        <v>107.37100737100737</v>
      </c>
      <c r="M41" s="145">
        <v>14625</v>
      </c>
      <c r="N41" s="233">
        <f t="shared" si="1"/>
        <v>101.37945376403717</v>
      </c>
      <c r="O41" s="145">
        <v>35025950</v>
      </c>
      <c r="P41" s="232">
        <f t="shared" si="2"/>
        <v>108.57719191875292</v>
      </c>
      <c r="Q41" s="232">
        <v>2.5</v>
      </c>
    </row>
    <row r="42" spans="1:17" ht="15" customHeight="1">
      <c r="A42" s="391" t="s">
        <v>491</v>
      </c>
      <c r="B42" s="392"/>
      <c r="C42" s="236">
        <v>111</v>
      </c>
      <c r="D42" s="145">
        <v>80</v>
      </c>
      <c r="E42" s="233">
        <v>91.95402298850574</v>
      </c>
      <c r="F42" s="145">
        <v>1085</v>
      </c>
      <c r="G42" s="233">
        <v>98.99635036496349</v>
      </c>
      <c r="H42" s="145">
        <v>2260745</v>
      </c>
      <c r="I42" s="232">
        <v>99.29789654460565</v>
      </c>
      <c r="J42" s="232">
        <v>0.1</v>
      </c>
      <c r="K42" s="39">
        <v>81</v>
      </c>
      <c r="L42" s="233">
        <f t="shared" si="0"/>
        <v>101.25</v>
      </c>
      <c r="M42" s="145">
        <v>1059</v>
      </c>
      <c r="N42" s="233">
        <f t="shared" si="1"/>
        <v>97.6036866359447</v>
      </c>
      <c r="O42" s="145">
        <v>2218087</v>
      </c>
      <c r="P42" s="232">
        <f t="shared" si="2"/>
        <v>98.11309988521482</v>
      </c>
      <c r="Q42" s="232">
        <v>0.1</v>
      </c>
    </row>
    <row r="43" spans="1:17" ht="15" customHeight="1">
      <c r="A43" s="391" t="s">
        <v>492</v>
      </c>
      <c r="B43" s="392"/>
      <c r="C43" s="237">
        <v>48</v>
      </c>
      <c r="D43" s="39">
        <v>38</v>
      </c>
      <c r="E43" s="232">
        <v>95</v>
      </c>
      <c r="F43" s="39">
        <v>3458</v>
      </c>
      <c r="G43" s="232">
        <v>104.40821256038649</v>
      </c>
      <c r="H43" s="39">
        <v>9817275</v>
      </c>
      <c r="I43" s="232">
        <v>107.28052311476999</v>
      </c>
      <c r="J43" s="232">
        <v>0.7</v>
      </c>
      <c r="K43" s="39" t="s">
        <v>460</v>
      </c>
      <c r="L43" s="233" t="s">
        <v>460</v>
      </c>
      <c r="M43" s="145" t="s">
        <v>460</v>
      </c>
      <c r="N43" s="233" t="s">
        <v>460</v>
      </c>
      <c r="O43" s="145" t="s">
        <v>460</v>
      </c>
      <c r="P43" s="232" t="s">
        <v>460</v>
      </c>
      <c r="Q43" s="232" t="s">
        <v>460</v>
      </c>
    </row>
    <row r="44" spans="1:17" ht="15" customHeight="1">
      <c r="A44" s="391" t="s">
        <v>493</v>
      </c>
      <c r="B44" s="392"/>
      <c r="C44" s="237">
        <v>756</v>
      </c>
      <c r="D44" s="39">
        <v>552</v>
      </c>
      <c r="E44" s="232">
        <v>89.17609046849758</v>
      </c>
      <c r="F44" s="39">
        <v>7053</v>
      </c>
      <c r="G44" s="232">
        <v>97.5114060555786</v>
      </c>
      <c r="H44" s="39">
        <v>11507069</v>
      </c>
      <c r="I44" s="232">
        <v>113.43934151750506</v>
      </c>
      <c r="J44" s="232">
        <v>0.8</v>
      </c>
      <c r="K44" s="39">
        <v>589</v>
      </c>
      <c r="L44" s="233">
        <f t="shared" si="0"/>
        <v>106.70289855072464</v>
      </c>
      <c r="M44" s="145">
        <v>7193</v>
      </c>
      <c r="N44" s="233">
        <f t="shared" si="1"/>
        <v>101.98497093435418</v>
      </c>
      <c r="O44" s="145">
        <v>12367615</v>
      </c>
      <c r="P44" s="232">
        <f t="shared" si="2"/>
        <v>107.47841174846522</v>
      </c>
      <c r="Q44" s="232">
        <v>0.8</v>
      </c>
    </row>
    <row r="45" spans="1:17" ht="15" customHeight="1">
      <c r="A45" s="391" t="s">
        <v>494</v>
      </c>
      <c r="B45" s="392"/>
      <c r="C45" s="236">
        <v>118</v>
      </c>
      <c r="D45" s="145">
        <v>87</v>
      </c>
      <c r="E45" s="233">
        <v>90.625</v>
      </c>
      <c r="F45" s="145">
        <v>3478</v>
      </c>
      <c r="G45" s="233">
        <v>97.80652418447693</v>
      </c>
      <c r="H45" s="145">
        <v>12633782</v>
      </c>
      <c r="I45" s="232">
        <v>103.7486306488302</v>
      </c>
      <c r="J45" s="232">
        <v>0.9</v>
      </c>
      <c r="K45" s="39">
        <v>87</v>
      </c>
      <c r="L45" s="233">
        <f t="shared" si="0"/>
        <v>100</v>
      </c>
      <c r="M45" s="145">
        <v>3215</v>
      </c>
      <c r="N45" s="233">
        <f t="shared" si="1"/>
        <v>92.43818286371477</v>
      </c>
      <c r="O45" s="145">
        <v>11506487</v>
      </c>
      <c r="P45" s="232">
        <f t="shared" si="2"/>
        <v>91.07713747158213</v>
      </c>
      <c r="Q45" s="232">
        <v>0.8</v>
      </c>
    </row>
    <row r="46" spans="1:17" ht="15" customHeight="1">
      <c r="A46" s="391" t="s">
        <v>495</v>
      </c>
      <c r="B46" s="392"/>
      <c r="C46" s="236">
        <v>171</v>
      </c>
      <c r="D46" s="145">
        <v>137</v>
      </c>
      <c r="E46" s="233">
        <v>93.19727891156462</v>
      </c>
      <c r="F46" s="145">
        <v>6233</v>
      </c>
      <c r="G46" s="233">
        <v>98.32781195772203</v>
      </c>
      <c r="H46" s="145">
        <v>12275231</v>
      </c>
      <c r="I46" s="232">
        <v>43.59790876043977</v>
      </c>
      <c r="J46" s="232">
        <v>0.9</v>
      </c>
      <c r="K46" s="39">
        <v>143</v>
      </c>
      <c r="L46" s="233">
        <f t="shared" si="0"/>
        <v>104.37956204379562</v>
      </c>
      <c r="M46" s="145">
        <v>7222</v>
      </c>
      <c r="N46" s="233">
        <f t="shared" si="1"/>
        <v>115.86715867158672</v>
      </c>
      <c r="O46" s="145">
        <v>14241379</v>
      </c>
      <c r="P46" s="232">
        <f t="shared" si="2"/>
        <v>116.0171975582374</v>
      </c>
      <c r="Q46" s="232">
        <v>1</v>
      </c>
    </row>
    <row r="47" spans="1:17" ht="15" customHeight="1">
      <c r="A47" s="391" t="s">
        <v>496</v>
      </c>
      <c r="B47" s="392"/>
      <c r="C47" s="236">
        <v>143</v>
      </c>
      <c r="D47" s="145">
        <v>118</v>
      </c>
      <c r="E47" s="233">
        <v>95.16129032258064</v>
      </c>
      <c r="F47" s="145">
        <v>3433</v>
      </c>
      <c r="G47" s="233">
        <v>98.81980426021876</v>
      </c>
      <c r="H47" s="145">
        <v>9091612</v>
      </c>
      <c r="I47" s="232">
        <v>107.2247213300207</v>
      </c>
      <c r="J47" s="232">
        <v>0.6</v>
      </c>
      <c r="K47" s="39">
        <v>117</v>
      </c>
      <c r="L47" s="233">
        <f t="shared" si="0"/>
        <v>99.15254237288136</v>
      </c>
      <c r="M47" s="145">
        <v>3855</v>
      </c>
      <c r="N47" s="233">
        <f t="shared" si="1"/>
        <v>112.29245557821149</v>
      </c>
      <c r="O47" s="145">
        <v>10143185</v>
      </c>
      <c r="P47" s="232">
        <f t="shared" si="2"/>
        <v>111.56640868528046</v>
      </c>
      <c r="Q47" s="232">
        <v>0.7</v>
      </c>
    </row>
    <row r="48" spans="1:17" ht="15" customHeight="1">
      <c r="A48" s="391" t="s">
        <v>497</v>
      </c>
      <c r="B48" s="392"/>
      <c r="C48" s="236">
        <v>92</v>
      </c>
      <c r="D48" s="145">
        <v>84</v>
      </c>
      <c r="E48" s="233">
        <v>101.20481927710844</v>
      </c>
      <c r="F48" s="145">
        <v>3038</v>
      </c>
      <c r="G48" s="233">
        <v>72.24732461355529</v>
      </c>
      <c r="H48" s="145">
        <v>8785992</v>
      </c>
      <c r="I48" s="232">
        <v>91.4087362111679</v>
      </c>
      <c r="J48" s="232">
        <v>0.6</v>
      </c>
      <c r="K48" s="39">
        <v>86</v>
      </c>
      <c r="L48" s="233">
        <f t="shared" si="0"/>
        <v>102.38095238095238</v>
      </c>
      <c r="M48" s="145">
        <v>3016</v>
      </c>
      <c r="N48" s="233">
        <f t="shared" si="1"/>
        <v>99.27583936800526</v>
      </c>
      <c r="O48" s="145">
        <v>9196063</v>
      </c>
      <c r="P48" s="232">
        <f t="shared" si="2"/>
        <v>104.66732726367154</v>
      </c>
      <c r="Q48" s="232">
        <v>0.6</v>
      </c>
    </row>
    <row r="49" spans="1:17" ht="15" customHeight="1">
      <c r="A49" s="391" t="s">
        <v>498</v>
      </c>
      <c r="B49" s="392"/>
      <c r="C49" s="236">
        <v>184</v>
      </c>
      <c r="D49" s="145">
        <v>150</v>
      </c>
      <c r="E49" s="233">
        <v>95.54140127388534</v>
      </c>
      <c r="F49" s="145">
        <v>4887</v>
      </c>
      <c r="G49" s="233">
        <v>103.95660497766433</v>
      </c>
      <c r="H49" s="145">
        <v>13889443</v>
      </c>
      <c r="I49" s="232">
        <v>107.71200826119868</v>
      </c>
      <c r="J49" s="232">
        <v>1</v>
      </c>
      <c r="K49" s="39">
        <v>147</v>
      </c>
      <c r="L49" s="233">
        <f t="shared" si="0"/>
        <v>98</v>
      </c>
      <c r="M49" s="145">
        <v>4843</v>
      </c>
      <c r="N49" s="233">
        <f t="shared" si="1"/>
        <v>99.09965213832618</v>
      </c>
      <c r="O49" s="145">
        <v>13832649</v>
      </c>
      <c r="P49" s="232">
        <f t="shared" si="2"/>
        <v>99.59109951349382</v>
      </c>
      <c r="Q49" s="232">
        <v>1</v>
      </c>
    </row>
    <row r="50" spans="1:17" ht="15" customHeight="1">
      <c r="A50" s="391" t="s">
        <v>499</v>
      </c>
      <c r="B50" s="392"/>
      <c r="C50" s="237">
        <v>310</v>
      </c>
      <c r="D50" s="39">
        <v>233</v>
      </c>
      <c r="E50" s="232">
        <v>89.96138996138997</v>
      </c>
      <c r="F50" s="39">
        <v>4463</v>
      </c>
      <c r="G50" s="232">
        <v>100.29213483146067</v>
      </c>
      <c r="H50" s="39">
        <v>9453614</v>
      </c>
      <c r="I50" s="232">
        <v>101.09922897728724</v>
      </c>
      <c r="J50" s="232">
        <v>0.6</v>
      </c>
      <c r="K50" s="39">
        <v>238</v>
      </c>
      <c r="L50" s="232">
        <f t="shared" si="0"/>
        <v>102.14592274678111</v>
      </c>
      <c r="M50" s="39">
        <v>4502</v>
      </c>
      <c r="N50" s="232">
        <f t="shared" si="1"/>
        <v>100.87385166928075</v>
      </c>
      <c r="O50" s="39">
        <v>9107460</v>
      </c>
      <c r="P50" s="232">
        <f t="shared" si="2"/>
        <v>96.33839503072582</v>
      </c>
      <c r="Q50" s="232">
        <v>0.6</v>
      </c>
    </row>
    <row r="51" spans="1:17" ht="15" customHeight="1" thickBot="1">
      <c r="A51" s="403" t="s">
        <v>452</v>
      </c>
      <c r="B51" s="404"/>
      <c r="C51" s="238"/>
      <c r="D51" s="52" t="s">
        <v>500</v>
      </c>
      <c r="E51" s="239" t="s">
        <v>500</v>
      </c>
      <c r="F51" s="52" t="s">
        <v>500</v>
      </c>
      <c r="G51" s="239" t="s">
        <v>500</v>
      </c>
      <c r="H51" s="52" t="s">
        <v>500</v>
      </c>
      <c r="I51" s="239" t="s">
        <v>500</v>
      </c>
      <c r="J51" s="239" t="s">
        <v>500</v>
      </c>
      <c r="K51" s="52">
        <v>146</v>
      </c>
      <c r="L51" s="239" t="s">
        <v>500</v>
      </c>
      <c r="M51" s="52">
        <v>5758</v>
      </c>
      <c r="N51" s="239" t="s">
        <v>500</v>
      </c>
      <c r="O51" s="52">
        <v>14474208</v>
      </c>
      <c r="P51" s="239" t="s">
        <v>500</v>
      </c>
      <c r="Q51" s="239">
        <v>1</v>
      </c>
    </row>
    <row r="52" spans="1:17" ht="13.5" customHeight="1">
      <c r="A52" s="31" t="s">
        <v>453</v>
      </c>
      <c r="B52" s="10"/>
      <c r="C52" s="240"/>
      <c r="D52" s="240"/>
      <c r="E52" s="241"/>
      <c r="F52" s="240"/>
      <c r="G52" s="241"/>
      <c r="H52" s="240"/>
      <c r="I52" s="241"/>
      <c r="J52" s="241"/>
      <c r="K52" s="240"/>
      <c r="L52" s="241"/>
      <c r="M52" s="240"/>
      <c r="N52" s="241"/>
      <c r="O52" s="240"/>
      <c r="P52" s="241"/>
      <c r="Q52" s="241"/>
    </row>
    <row r="53" spans="1:17" ht="13.5" customHeight="1">
      <c r="A53" s="15" t="s">
        <v>454</v>
      </c>
      <c r="B53" s="10"/>
      <c r="C53" s="240"/>
      <c r="D53" s="240"/>
      <c r="E53" s="241"/>
      <c r="F53" s="240"/>
      <c r="G53" s="241"/>
      <c r="H53" s="240"/>
      <c r="I53" s="241"/>
      <c r="J53" s="241"/>
      <c r="K53" s="240"/>
      <c r="L53" s="241"/>
      <c r="M53" s="240"/>
      <c r="N53" s="241"/>
      <c r="O53" s="240"/>
      <c r="P53" s="241"/>
      <c r="Q53" s="241"/>
    </row>
    <row r="54" spans="1:17" ht="15" customHeight="1">
      <c r="A54" s="400"/>
      <c r="B54" s="401"/>
      <c r="C54" s="401"/>
      <c r="D54" s="401"/>
      <c r="E54" s="401"/>
      <c r="F54" s="401"/>
      <c r="G54" s="57"/>
      <c r="H54" s="402"/>
      <c r="I54" s="402"/>
      <c r="J54" s="402"/>
      <c r="K54" s="242"/>
      <c r="L54" s="242"/>
      <c r="M54" s="242"/>
      <c r="N54" s="57"/>
      <c r="O54" s="402"/>
      <c r="P54" s="402"/>
      <c r="Q54" s="402"/>
    </row>
    <row r="55" ht="7.5" customHeight="1"/>
    <row r="56" ht="7.5" customHeight="1"/>
    <row r="57" ht="7.5" customHeight="1"/>
    <row r="58" ht="7.5" customHeight="1"/>
  </sheetData>
  <mergeCells count="59">
    <mergeCell ref="O54:Q54"/>
    <mergeCell ref="A3:B5"/>
    <mergeCell ref="D3:J3"/>
    <mergeCell ref="K3:Q3"/>
    <mergeCell ref="K4:K5"/>
    <mergeCell ref="M4:M5"/>
    <mergeCell ref="O4:O5"/>
    <mergeCell ref="P4:Q4"/>
    <mergeCell ref="A45:B45"/>
    <mergeCell ref="A50:B50"/>
    <mergeCell ref="A54:F54"/>
    <mergeCell ref="H54:J54"/>
    <mergeCell ref="A46:B46"/>
    <mergeCell ref="A47:B47"/>
    <mergeCell ref="A48:B48"/>
    <mergeCell ref="A49:B49"/>
    <mergeCell ref="A51:B51"/>
    <mergeCell ref="A33:B33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42:B42"/>
    <mergeCell ref="A31:B31"/>
    <mergeCell ref="A32:B32"/>
    <mergeCell ref="A25:B25"/>
    <mergeCell ref="A26:B26"/>
    <mergeCell ref="A27:B27"/>
    <mergeCell ref="A28:B28"/>
    <mergeCell ref="A29:B29"/>
    <mergeCell ref="A30:B30"/>
    <mergeCell ref="A24:B24"/>
    <mergeCell ref="A18:B18"/>
    <mergeCell ref="A19:B19"/>
    <mergeCell ref="A20:B20"/>
    <mergeCell ref="A21:B21"/>
    <mergeCell ref="F4:F5"/>
    <mergeCell ref="A11:B11"/>
    <mergeCell ref="A22:B22"/>
    <mergeCell ref="A23:B23"/>
    <mergeCell ref="A14:B14"/>
    <mergeCell ref="A15:B15"/>
    <mergeCell ref="A10:B10"/>
    <mergeCell ref="H4:H5"/>
    <mergeCell ref="A16:B16"/>
    <mergeCell ref="A17:B17"/>
    <mergeCell ref="A1:Q1"/>
    <mergeCell ref="A13:B13"/>
    <mergeCell ref="C4:C5"/>
    <mergeCell ref="D4:D5"/>
    <mergeCell ref="I4:J4"/>
    <mergeCell ref="A6:B6"/>
    <mergeCell ref="A12:B12"/>
  </mergeCells>
  <printOptions/>
  <pageMargins left="0.7874015748031497" right="0.5511811023622047" top="0.6299212598425197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"/>
    </sheetView>
  </sheetViews>
  <sheetFormatPr defaultColWidth="9.00390625" defaultRowHeight="13.5"/>
  <cols>
    <col min="1" max="1" width="10.75390625" style="261" customWidth="1"/>
    <col min="2" max="3" width="15.75390625" style="261" customWidth="1"/>
    <col min="4" max="5" width="22.75390625" style="261" customWidth="1"/>
    <col min="6" max="16384" width="8.875" style="261" customWidth="1"/>
  </cols>
  <sheetData>
    <row r="1" spans="1:5" s="244" customFormat="1" ht="19.5" customHeight="1">
      <c r="A1" s="410" t="s">
        <v>501</v>
      </c>
      <c r="B1" s="410"/>
      <c r="C1" s="410"/>
      <c r="D1" s="410"/>
      <c r="E1" s="410"/>
    </row>
    <row r="2" spans="1:5" s="244" customFormat="1" ht="13.5" customHeight="1" thickBot="1">
      <c r="A2" s="245"/>
      <c r="B2" s="245"/>
      <c r="C2" s="246"/>
      <c r="D2" s="246"/>
      <c r="E2" s="246"/>
    </row>
    <row r="3" spans="1:5" s="244" customFormat="1" ht="19.5" customHeight="1">
      <c r="A3" s="247" t="s">
        <v>502</v>
      </c>
      <c r="B3" s="248" t="s">
        <v>161</v>
      </c>
      <c r="C3" s="249" t="s">
        <v>503</v>
      </c>
      <c r="D3" s="249" t="s">
        <v>504</v>
      </c>
      <c r="E3" s="250" t="s">
        <v>505</v>
      </c>
    </row>
    <row r="4" spans="1:5" s="254" customFormat="1" ht="19.5" customHeight="1">
      <c r="A4" s="251">
        <v>9</v>
      </c>
      <c r="B4" s="252">
        <v>45</v>
      </c>
      <c r="C4" s="253">
        <v>413</v>
      </c>
      <c r="D4" s="253">
        <v>299506</v>
      </c>
      <c r="E4" s="253">
        <v>609703</v>
      </c>
    </row>
    <row r="5" spans="1:5" s="254" customFormat="1" ht="19.5" customHeight="1">
      <c r="A5" s="251">
        <v>10</v>
      </c>
      <c r="B5" s="252">
        <v>45</v>
      </c>
      <c r="C5" s="253">
        <v>441</v>
      </c>
      <c r="D5" s="253">
        <v>349919</v>
      </c>
      <c r="E5" s="253">
        <v>636123</v>
      </c>
    </row>
    <row r="6" spans="1:5" s="254" customFormat="1" ht="19.5" customHeight="1">
      <c r="A6" s="251">
        <v>11</v>
      </c>
      <c r="B6" s="252">
        <v>43</v>
      </c>
      <c r="C6" s="253">
        <v>424</v>
      </c>
      <c r="D6" s="253">
        <v>302998</v>
      </c>
      <c r="E6" s="253">
        <v>562495</v>
      </c>
    </row>
    <row r="7" spans="1:5" s="244" customFormat="1" ht="19.5" customHeight="1">
      <c r="A7" s="251">
        <v>12</v>
      </c>
      <c r="B7" s="252">
        <v>39</v>
      </c>
      <c r="C7" s="253">
        <v>350</v>
      </c>
      <c r="D7" s="253">
        <v>175881</v>
      </c>
      <c r="E7" s="253">
        <v>374991</v>
      </c>
    </row>
    <row r="8" spans="1:5" s="254" customFormat="1" ht="19.5" customHeight="1">
      <c r="A8" s="251">
        <v>13</v>
      </c>
      <c r="B8" s="252">
        <v>36</v>
      </c>
      <c r="C8" s="253">
        <v>334</v>
      </c>
      <c r="D8" s="253">
        <v>192785</v>
      </c>
      <c r="E8" s="253">
        <v>367781</v>
      </c>
    </row>
    <row r="9" spans="1:5" s="244" customFormat="1" ht="19.5" customHeight="1">
      <c r="A9" s="251">
        <v>14</v>
      </c>
      <c r="B9" s="252">
        <v>35</v>
      </c>
      <c r="C9" s="253">
        <v>327</v>
      </c>
      <c r="D9" s="253">
        <v>142887</v>
      </c>
      <c r="E9" s="253">
        <v>289104</v>
      </c>
    </row>
    <row r="10" spans="1:5" s="244" customFormat="1" ht="19.5" customHeight="1">
      <c r="A10" s="251">
        <v>15</v>
      </c>
      <c r="B10" s="252">
        <v>40</v>
      </c>
      <c r="C10" s="253">
        <v>350</v>
      </c>
      <c r="D10" s="253">
        <v>130782</v>
      </c>
      <c r="E10" s="253">
        <v>338037</v>
      </c>
    </row>
    <row r="11" spans="1:5" s="244" customFormat="1" ht="19.5" customHeight="1">
      <c r="A11" s="251">
        <v>16</v>
      </c>
      <c r="B11" s="252">
        <v>35</v>
      </c>
      <c r="C11" s="253">
        <v>319</v>
      </c>
      <c r="D11" s="253">
        <v>100883</v>
      </c>
      <c r="E11" s="253">
        <v>284875</v>
      </c>
    </row>
    <row r="12" spans="1:5" s="244" customFormat="1" ht="19.5" customHeight="1" thickBot="1">
      <c r="A12" s="255">
        <v>17</v>
      </c>
      <c r="B12" s="256">
        <v>31</v>
      </c>
      <c r="C12" s="257">
        <v>265</v>
      </c>
      <c r="D12" s="257">
        <v>92385</v>
      </c>
      <c r="E12" s="257">
        <v>268061</v>
      </c>
    </row>
    <row r="13" spans="1:5" s="244" customFormat="1" ht="13.5" customHeight="1">
      <c r="A13" s="258" t="s">
        <v>506</v>
      </c>
      <c r="B13" s="259"/>
      <c r="C13" s="240"/>
      <c r="D13" s="240"/>
      <c r="E13" s="202" t="s">
        <v>17</v>
      </c>
    </row>
    <row r="14" spans="1:5" s="244" customFormat="1" ht="13.5" customHeight="1">
      <c r="A14" s="260" t="s">
        <v>454</v>
      </c>
      <c r="B14" s="259"/>
      <c r="C14" s="240"/>
      <c r="D14" s="240"/>
      <c r="E14" s="241"/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J33"/>
  <sheetViews>
    <sheetView zoomScaleSheetLayoutView="70" workbookViewId="0" topLeftCell="A1">
      <selection activeCell="A1" sqref="A1:J1"/>
    </sheetView>
  </sheetViews>
  <sheetFormatPr defaultColWidth="9.00390625" defaultRowHeight="13.5"/>
  <cols>
    <col min="1" max="1" width="17.50390625" style="284" customWidth="1"/>
    <col min="2" max="10" width="8.50390625" style="283" customWidth="1"/>
    <col min="11" max="16384" width="9.625" style="283" customWidth="1"/>
  </cols>
  <sheetData>
    <row r="1" spans="1:10" s="262" customFormat="1" ht="19.5" customHeight="1">
      <c r="A1" s="411" t="s">
        <v>572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s="265" customFormat="1" ht="13.5" customHeight="1" thickBot="1">
      <c r="A2" s="263"/>
      <c r="B2" s="264"/>
      <c r="C2" s="264"/>
      <c r="D2" s="264"/>
      <c r="E2" s="264"/>
      <c r="F2" s="264"/>
      <c r="G2" s="264"/>
      <c r="H2" s="264"/>
      <c r="I2" s="264"/>
      <c r="J2" s="264"/>
    </row>
    <row r="3" spans="1:10" s="265" customFormat="1" ht="16.5" customHeight="1">
      <c r="A3" s="412" t="s">
        <v>573</v>
      </c>
      <c r="B3" s="414" t="s">
        <v>574</v>
      </c>
      <c r="C3" s="414"/>
      <c r="D3" s="414"/>
      <c r="E3" s="414"/>
      <c r="F3" s="414"/>
      <c r="G3" s="414"/>
      <c r="H3" s="414"/>
      <c r="I3" s="414"/>
      <c r="J3" s="415"/>
    </row>
    <row r="4" spans="1:10" s="268" customFormat="1" ht="16.5" customHeight="1">
      <c r="A4" s="413"/>
      <c r="B4" s="266">
        <v>9</v>
      </c>
      <c r="C4" s="266">
        <v>10</v>
      </c>
      <c r="D4" s="266">
        <v>11</v>
      </c>
      <c r="E4" s="266">
        <v>12</v>
      </c>
      <c r="F4" s="266">
        <v>13</v>
      </c>
      <c r="G4" s="266">
        <v>14</v>
      </c>
      <c r="H4" s="266">
        <v>15</v>
      </c>
      <c r="I4" s="267">
        <v>16</v>
      </c>
      <c r="J4" s="267">
        <v>17</v>
      </c>
    </row>
    <row r="5" spans="1:10" s="271" customFormat="1" ht="15" customHeight="1">
      <c r="A5" s="269" t="s">
        <v>575</v>
      </c>
      <c r="B5" s="270">
        <v>137</v>
      </c>
      <c r="C5" s="270">
        <v>125</v>
      </c>
      <c r="D5" s="270">
        <v>128</v>
      </c>
      <c r="E5" s="270">
        <v>117</v>
      </c>
      <c r="F5" s="270">
        <v>96</v>
      </c>
      <c r="G5" s="270">
        <v>98</v>
      </c>
      <c r="H5" s="270">
        <v>94</v>
      </c>
      <c r="I5" s="270">
        <v>90</v>
      </c>
      <c r="J5" s="270">
        <v>86</v>
      </c>
    </row>
    <row r="6" spans="1:10" s="271" customFormat="1" ht="15" customHeight="1">
      <c r="A6" s="272" t="s">
        <v>576</v>
      </c>
      <c r="B6" s="273">
        <v>2</v>
      </c>
      <c r="C6" s="273">
        <v>2</v>
      </c>
      <c r="D6" s="273">
        <v>2</v>
      </c>
      <c r="E6" s="273">
        <v>2</v>
      </c>
      <c r="F6" s="273">
        <v>2</v>
      </c>
      <c r="G6" s="273">
        <v>2</v>
      </c>
      <c r="H6" s="273" t="s">
        <v>577</v>
      </c>
      <c r="I6" s="273" t="s">
        <v>577</v>
      </c>
      <c r="J6" s="273" t="s">
        <v>577</v>
      </c>
    </row>
    <row r="7" spans="1:10" s="271" customFormat="1" ht="15" customHeight="1">
      <c r="A7" s="272" t="s">
        <v>578</v>
      </c>
      <c r="B7" s="273">
        <v>8</v>
      </c>
      <c r="C7" s="273">
        <v>7</v>
      </c>
      <c r="D7" s="273">
        <v>7</v>
      </c>
      <c r="E7" s="273">
        <v>7</v>
      </c>
      <c r="F7" s="273">
        <v>6</v>
      </c>
      <c r="G7" s="273">
        <v>6</v>
      </c>
      <c r="H7" s="273">
        <v>6</v>
      </c>
      <c r="I7" s="273">
        <v>6</v>
      </c>
      <c r="J7" s="273">
        <v>5</v>
      </c>
    </row>
    <row r="8" spans="1:10" s="271" customFormat="1" ht="15" customHeight="1">
      <c r="A8" s="272" t="s">
        <v>579</v>
      </c>
      <c r="B8" s="273">
        <v>1</v>
      </c>
      <c r="C8" s="273">
        <v>1</v>
      </c>
      <c r="D8" s="273">
        <v>2</v>
      </c>
      <c r="E8" s="273">
        <v>2</v>
      </c>
      <c r="F8" s="273" t="s">
        <v>577</v>
      </c>
      <c r="G8" s="273">
        <v>1</v>
      </c>
      <c r="H8" s="273">
        <v>1</v>
      </c>
      <c r="I8" s="273">
        <v>1</v>
      </c>
      <c r="J8" s="273">
        <v>1</v>
      </c>
    </row>
    <row r="9" spans="1:10" s="271" customFormat="1" ht="15" customHeight="1">
      <c r="A9" s="272" t="s">
        <v>580</v>
      </c>
      <c r="B9" s="273">
        <v>2</v>
      </c>
      <c r="C9" s="273">
        <v>3</v>
      </c>
      <c r="D9" s="273">
        <v>3</v>
      </c>
      <c r="E9" s="273">
        <v>3</v>
      </c>
      <c r="F9" s="273">
        <v>3</v>
      </c>
      <c r="G9" s="273">
        <v>3</v>
      </c>
      <c r="H9" s="273">
        <v>2</v>
      </c>
      <c r="I9" s="273">
        <v>2</v>
      </c>
      <c r="J9" s="273">
        <v>2</v>
      </c>
    </row>
    <row r="10" spans="1:10" s="271" customFormat="1" ht="15" customHeight="1">
      <c r="A10" s="272" t="s">
        <v>581</v>
      </c>
      <c r="B10" s="273">
        <v>2</v>
      </c>
      <c r="C10" s="273" t="s">
        <v>577</v>
      </c>
      <c r="D10" s="273" t="s">
        <v>577</v>
      </c>
      <c r="E10" s="273" t="s">
        <v>577</v>
      </c>
      <c r="F10" s="273" t="s">
        <v>577</v>
      </c>
      <c r="G10" s="273" t="s">
        <v>577</v>
      </c>
      <c r="H10" s="273" t="s">
        <v>577</v>
      </c>
      <c r="I10" s="273" t="s">
        <v>577</v>
      </c>
      <c r="J10" s="273" t="s">
        <v>577</v>
      </c>
    </row>
    <row r="11" spans="1:10" s="271" customFormat="1" ht="15" customHeight="1">
      <c r="A11" s="272" t="s">
        <v>582</v>
      </c>
      <c r="B11" s="273" t="s">
        <v>577</v>
      </c>
      <c r="C11" s="273" t="s">
        <v>577</v>
      </c>
      <c r="D11" s="273">
        <v>1</v>
      </c>
      <c r="E11" s="273">
        <v>1</v>
      </c>
      <c r="F11" s="273" t="s">
        <v>577</v>
      </c>
      <c r="G11" s="273">
        <v>1</v>
      </c>
      <c r="H11" s="273">
        <v>1</v>
      </c>
      <c r="I11" s="273">
        <v>1</v>
      </c>
      <c r="J11" s="273">
        <v>1</v>
      </c>
    </row>
    <row r="12" spans="1:10" s="271" customFormat="1" ht="15" customHeight="1">
      <c r="A12" s="272" t="s">
        <v>583</v>
      </c>
      <c r="B12" s="273" t="s">
        <v>577</v>
      </c>
      <c r="C12" s="273" t="s">
        <v>577</v>
      </c>
      <c r="D12" s="273" t="s">
        <v>577</v>
      </c>
      <c r="E12" s="273" t="s">
        <v>577</v>
      </c>
      <c r="F12" s="273" t="s">
        <v>577</v>
      </c>
      <c r="G12" s="273" t="s">
        <v>577</v>
      </c>
      <c r="H12" s="273">
        <v>1</v>
      </c>
      <c r="I12" s="273">
        <v>1</v>
      </c>
      <c r="J12" s="273" t="s">
        <v>577</v>
      </c>
    </row>
    <row r="13" spans="1:10" s="271" customFormat="1" ht="15" customHeight="1">
      <c r="A13" s="272" t="s">
        <v>584</v>
      </c>
      <c r="B13" s="273" t="s">
        <v>585</v>
      </c>
      <c r="C13" s="273" t="s">
        <v>585</v>
      </c>
      <c r="D13" s="273" t="s">
        <v>585</v>
      </c>
      <c r="E13" s="273" t="s">
        <v>585</v>
      </c>
      <c r="F13" s="273" t="s">
        <v>585</v>
      </c>
      <c r="G13" s="273" t="s">
        <v>585</v>
      </c>
      <c r="H13" s="273" t="s">
        <v>585</v>
      </c>
      <c r="I13" s="273" t="s">
        <v>585</v>
      </c>
      <c r="J13" s="273" t="s">
        <v>585</v>
      </c>
    </row>
    <row r="14" spans="1:10" s="271" customFormat="1" ht="15" customHeight="1">
      <c r="A14" s="272" t="s">
        <v>586</v>
      </c>
      <c r="B14" s="273" t="s">
        <v>585</v>
      </c>
      <c r="C14" s="273" t="s">
        <v>585</v>
      </c>
      <c r="D14" s="273" t="s">
        <v>585</v>
      </c>
      <c r="E14" s="273" t="s">
        <v>585</v>
      </c>
      <c r="F14" s="273" t="s">
        <v>585</v>
      </c>
      <c r="G14" s="273" t="s">
        <v>585</v>
      </c>
      <c r="H14" s="273" t="s">
        <v>585</v>
      </c>
      <c r="I14" s="273" t="s">
        <v>585</v>
      </c>
      <c r="J14" s="273" t="s">
        <v>585</v>
      </c>
    </row>
    <row r="15" spans="1:10" s="271" customFormat="1" ht="15" customHeight="1">
      <c r="A15" s="272" t="s">
        <v>587</v>
      </c>
      <c r="B15" s="273" t="s">
        <v>585</v>
      </c>
      <c r="C15" s="273" t="s">
        <v>585</v>
      </c>
      <c r="D15" s="273" t="s">
        <v>585</v>
      </c>
      <c r="E15" s="273" t="s">
        <v>585</v>
      </c>
      <c r="F15" s="273" t="s">
        <v>585</v>
      </c>
      <c r="G15" s="273" t="s">
        <v>585</v>
      </c>
      <c r="H15" s="273" t="s">
        <v>585</v>
      </c>
      <c r="I15" s="273" t="s">
        <v>585</v>
      </c>
      <c r="J15" s="273" t="s">
        <v>585</v>
      </c>
    </row>
    <row r="16" spans="1:10" s="271" customFormat="1" ht="15" customHeight="1">
      <c r="A16" s="272" t="s">
        <v>588</v>
      </c>
      <c r="B16" s="273" t="s">
        <v>585</v>
      </c>
      <c r="C16" s="273" t="s">
        <v>585</v>
      </c>
      <c r="D16" s="273" t="s">
        <v>585</v>
      </c>
      <c r="E16" s="273" t="s">
        <v>585</v>
      </c>
      <c r="F16" s="273" t="s">
        <v>585</v>
      </c>
      <c r="G16" s="273" t="s">
        <v>585</v>
      </c>
      <c r="H16" s="273" t="s">
        <v>585</v>
      </c>
      <c r="I16" s="273" t="s">
        <v>585</v>
      </c>
      <c r="J16" s="273" t="s">
        <v>585</v>
      </c>
    </row>
    <row r="17" spans="1:10" s="271" customFormat="1" ht="15" customHeight="1">
      <c r="A17" s="272" t="s">
        <v>589</v>
      </c>
      <c r="B17" s="273">
        <v>2</v>
      </c>
      <c r="C17" s="273">
        <v>1</v>
      </c>
      <c r="D17" s="273">
        <v>1</v>
      </c>
      <c r="E17" s="273">
        <v>1</v>
      </c>
      <c r="F17" s="273" t="s">
        <v>585</v>
      </c>
      <c r="G17" s="273" t="s">
        <v>585</v>
      </c>
      <c r="H17" s="273" t="s">
        <v>585</v>
      </c>
      <c r="I17" s="273" t="s">
        <v>585</v>
      </c>
      <c r="J17" s="273" t="s">
        <v>585</v>
      </c>
    </row>
    <row r="18" spans="1:10" s="271" customFormat="1" ht="15" customHeight="1">
      <c r="A18" s="272" t="s">
        <v>590</v>
      </c>
      <c r="B18" s="273" t="s">
        <v>585</v>
      </c>
      <c r="C18" s="273" t="s">
        <v>585</v>
      </c>
      <c r="D18" s="273" t="s">
        <v>585</v>
      </c>
      <c r="E18" s="273" t="s">
        <v>585</v>
      </c>
      <c r="F18" s="273" t="s">
        <v>585</v>
      </c>
      <c r="G18" s="273" t="s">
        <v>585</v>
      </c>
      <c r="H18" s="273" t="s">
        <v>585</v>
      </c>
      <c r="I18" s="273" t="s">
        <v>585</v>
      </c>
      <c r="J18" s="273" t="s">
        <v>585</v>
      </c>
    </row>
    <row r="19" spans="1:10" s="271" customFormat="1" ht="15" customHeight="1">
      <c r="A19" s="272" t="s">
        <v>591</v>
      </c>
      <c r="B19" s="273" t="s">
        <v>585</v>
      </c>
      <c r="C19" s="273" t="s">
        <v>585</v>
      </c>
      <c r="D19" s="273" t="s">
        <v>585</v>
      </c>
      <c r="E19" s="273" t="s">
        <v>585</v>
      </c>
      <c r="F19" s="273" t="s">
        <v>585</v>
      </c>
      <c r="G19" s="273" t="s">
        <v>585</v>
      </c>
      <c r="H19" s="273" t="s">
        <v>585</v>
      </c>
      <c r="I19" s="273" t="s">
        <v>585</v>
      </c>
      <c r="J19" s="273" t="s">
        <v>585</v>
      </c>
    </row>
    <row r="20" spans="1:10" s="271" customFormat="1" ht="15" customHeight="1">
      <c r="A20" s="272" t="s">
        <v>592</v>
      </c>
      <c r="B20" s="273">
        <v>2</v>
      </c>
      <c r="C20" s="273">
        <v>2</v>
      </c>
      <c r="D20" s="273">
        <v>1</v>
      </c>
      <c r="E20" s="273">
        <v>1</v>
      </c>
      <c r="F20" s="273" t="s">
        <v>585</v>
      </c>
      <c r="G20" s="273" t="s">
        <v>585</v>
      </c>
      <c r="H20" s="273">
        <v>1</v>
      </c>
      <c r="I20" s="273">
        <v>1</v>
      </c>
      <c r="J20" s="273">
        <v>1</v>
      </c>
    </row>
    <row r="21" spans="1:10" s="271" customFormat="1" ht="15" customHeight="1">
      <c r="A21" s="272" t="s">
        <v>593</v>
      </c>
      <c r="B21" s="273" t="s">
        <v>585</v>
      </c>
      <c r="C21" s="273" t="s">
        <v>585</v>
      </c>
      <c r="D21" s="273" t="s">
        <v>585</v>
      </c>
      <c r="E21" s="273" t="s">
        <v>585</v>
      </c>
      <c r="F21" s="273" t="s">
        <v>585</v>
      </c>
      <c r="G21" s="273" t="s">
        <v>585</v>
      </c>
      <c r="H21" s="273" t="s">
        <v>585</v>
      </c>
      <c r="I21" s="273" t="s">
        <v>585</v>
      </c>
      <c r="J21" s="273" t="s">
        <v>585</v>
      </c>
    </row>
    <row r="22" spans="1:10" s="271" customFormat="1" ht="15" customHeight="1">
      <c r="A22" s="272" t="s">
        <v>594</v>
      </c>
      <c r="B22" s="273">
        <v>1</v>
      </c>
      <c r="C22" s="273" t="s">
        <v>585</v>
      </c>
      <c r="D22" s="273" t="s">
        <v>585</v>
      </c>
      <c r="E22" s="273" t="s">
        <v>585</v>
      </c>
      <c r="F22" s="273" t="s">
        <v>585</v>
      </c>
      <c r="G22" s="273" t="s">
        <v>585</v>
      </c>
      <c r="H22" s="273" t="s">
        <v>585</v>
      </c>
      <c r="I22" s="273" t="s">
        <v>585</v>
      </c>
      <c r="J22" s="273" t="s">
        <v>585</v>
      </c>
    </row>
    <row r="23" spans="1:10" s="271" customFormat="1" ht="15" customHeight="1">
      <c r="A23" s="272" t="s">
        <v>595</v>
      </c>
      <c r="B23" s="273" t="s">
        <v>585</v>
      </c>
      <c r="C23" s="273" t="s">
        <v>585</v>
      </c>
      <c r="D23" s="273" t="s">
        <v>585</v>
      </c>
      <c r="E23" s="273" t="s">
        <v>585</v>
      </c>
      <c r="F23" s="273" t="s">
        <v>585</v>
      </c>
      <c r="G23" s="273" t="s">
        <v>585</v>
      </c>
      <c r="H23" s="273" t="s">
        <v>585</v>
      </c>
      <c r="I23" s="273" t="s">
        <v>585</v>
      </c>
      <c r="J23" s="273" t="s">
        <v>585</v>
      </c>
    </row>
    <row r="24" spans="1:10" s="271" customFormat="1" ht="15" customHeight="1">
      <c r="A24" s="272" t="s">
        <v>596</v>
      </c>
      <c r="B24" s="273" t="s">
        <v>585</v>
      </c>
      <c r="C24" s="273" t="s">
        <v>585</v>
      </c>
      <c r="D24" s="273" t="s">
        <v>585</v>
      </c>
      <c r="E24" s="273" t="s">
        <v>585</v>
      </c>
      <c r="F24" s="273" t="s">
        <v>585</v>
      </c>
      <c r="G24" s="273" t="s">
        <v>585</v>
      </c>
      <c r="H24" s="273" t="s">
        <v>585</v>
      </c>
      <c r="I24" s="273" t="s">
        <v>585</v>
      </c>
      <c r="J24" s="273" t="s">
        <v>585</v>
      </c>
    </row>
    <row r="25" spans="1:10" s="271" customFormat="1" ht="15" customHeight="1">
      <c r="A25" s="272" t="s">
        <v>597</v>
      </c>
      <c r="B25" s="273" t="s">
        <v>585</v>
      </c>
      <c r="C25" s="273" t="s">
        <v>585</v>
      </c>
      <c r="D25" s="273" t="s">
        <v>585</v>
      </c>
      <c r="E25" s="273" t="s">
        <v>585</v>
      </c>
      <c r="F25" s="273" t="s">
        <v>585</v>
      </c>
      <c r="G25" s="273" t="s">
        <v>585</v>
      </c>
      <c r="H25" s="273" t="s">
        <v>585</v>
      </c>
      <c r="I25" s="273" t="s">
        <v>585</v>
      </c>
      <c r="J25" s="273" t="s">
        <v>585</v>
      </c>
    </row>
    <row r="26" spans="1:10" s="271" customFormat="1" ht="15" customHeight="1">
      <c r="A26" s="272" t="s">
        <v>598</v>
      </c>
      <c r="B26" s="273" t="s">
        <v>585</v>
      </c>
      <c r="C26" s="273" t="s">
        <v>585</v>
      </c>
      <c r="D26" s="273" t="s">
        <v>585</v>
      </c>
      <c r="E26" s="273" t="s">
        <v>585</v>
      </c>
      <c r="F26" s="273" t="s">
        <v>585</v>
      </c>
      <c r="G26" s="273" t="s">
        <v>585</v>
      </c>
      <c r="H26" s="273" t="s">
        <v>585</v>
      </c>
      <c r="I26" s="273" t="s">
        <v>585</v>
      </c>
      <c r="J26" s="273" t="s">
        <v>585</v>
      </c>
    </row>
    <row r="27" spans="1:10" s="271" customFormat="1" ht="15" customHeight="1">
      <c r="A27" s="272" t="s">
        <v>599</v>
      </c>
      <c r="B27" s="273" t="s">
        <v>585</v>
      </c>
      <c r="C27" s="273" t="s">
        <v>585</v>
      </c>
      <c r="D27" s="273" t="s">
        <v>585</v>
      </c>
      <c r="E27" s="273" t="s">
        <v>585</v>
      </c>
      <c r="F27" s="273" t="s">
        <v>585</v>
      </c>
      <c r="G27" s="273" t="s">
        <v>585</v>
      </c>
      <c r="H27" s="273" t="s">
        <v>585</v>
      </c>
      <c r="I27" s="273" t="s">
        <v>585</v>
      </c>
      <c r="J27" s="273" t="s">
        <v>585</v>
      </c>
    </row>
    <row r="28" spans="1:10" s="271" customFormat="1" ht="15" customHeight="1">
      <c r="A28" s="272" t="s">
        <v>600</v>
      </c>
      <c r="B28" s="273" t="s">
        <v>585</v>
      </c>
      <c r="C28" s="273" t="s">
        <v>585</v>
      </c>
      <c r="D28" s="273" t="s">
        <v>585</v>
      </c>
      <c r="E28" s="273" t="s">
        <v>585</v>
      </c>
      <c r="F28" s="273" t="s">
        <v>585</v>
      </c>
      <c r="G28" s="273" t="s">
        <v>585</v>
      </c>
      <c r="H28" s="273" t="s">
        <v>585</v>
      </c>
      <c r="I28" s="273" t="s">
        <v>585</v>
      </c>
      <c r="J28" s="273" t="s">
        <v>585</v>
      </c>
    </row>
    <row r="29" spans="1:10" s="271" customFormat="1" ht="15" customHeight="1">
      <c r="A29" s="272" t="s">
        <v>601</v>
      </c>
      <c r="B29" s="273">
        <v>1</v>
      </c>
      <c r="C29" s="273">
        <v>1</v>
      </c>
      <c r="D29" s="273">
        <v>1</v>
      </c>
      <c r="E29" s="273">
        <v>1</v>
      </c>
      <c r="F29" s="273">
        <v>1</v>
      </c>
      <c r="G29" s="273">
        <v>1</v>
      </c>
      <c r="H29" s="273">
        <v>1</v>
      </c>
      <c r="I29" s="273" t="s">
        <v>585</v>
      </c>
      <c r="J29" s="273">
        <v>1</v>
      </c>
    </row>
    <row r="30" spans="1:10" s="274" customFormat="1" ht="15" customHeight="1">
      <c r="A30" s="272" t="s">
        <v>602</v>
      </c>
      <c r="B30" s="273" t="s">
        <v>585</v>
      </c>
      <c r="C30" s="273" t="s">
        <v>585</v>
      </c>
      <c r="D30" s="273" t="s">
        <v>585</v>
      </c>
      <c r="E30" s="273" t="s">
        <v>585</v>
      </c>
      <c r="F30" s="273" t="s">
        <v>585</v>
      </c>
      <c r="G30" s="273" t="s">
        <v>585</v>
      </c>
      <c r="H30" s="273" t="s">
        <v>585</v>
      </c>
      <c r="I30" s="273" t="s">
        <v>585</v>
      </c>
      <c r="J30" s="273" t="s">
        <v>585</v>
      </c>
    </row>
    <row r="31" spans="1:10" s="274" customFormat="1" ht="15" customHeight="1">
      <c r="A31" s="272" t="s">
        <v>603</v>
      </c>
      <c r="B31" s="273" t="s">
        <v>585</v>
      </c>
      <c r="C31" s="273" t="s">
        <v>585</v>
      </c>
      <c r="D31" s="273" t="s">
        <v>585</v>
      </c>
      <c r="E31" s="273" t="s">
        <v>585</v>
      </c>
      <c r="F31" s="273" t="s">
        <v>585</v>
      </c>
      <c r="G31" s="273" t="s">
        <v>585</v>
      </c>
      <c r="H31" s="273" t="s">
        <v>585</v>
      </c>
      <c r="I31" s="273" t="s">
        <v>585</v>
      </c>
      <c r="J31" s="273" t="s">
        <v>585</v>
      </c>
    </row>
    <row r="32" spans="1:10" s="274" customFormat="1" ht="15" customHeight="1" thickBot="1">
      <c r="A32" s="272" t="s">
        <v>604</v>
      </c>
      <c r="B32" s="273" t="s">
        <v>585</v>
      </c>
      <c r="C32" s="273" t="s">
        <v>585</v>
      </c>
      <c r="D32" s="273" t="s">
        <v>585</v>
      </c>
      <c r="E32" s="273" t="s">
        <v>585</v>
      </c>
      <c r="F32" s="273" t="s">
        <v>585</v>
      </c>
      <c r="G32" s="273" t="s">
        <v>585</v>
      </c>
      <c r="H32" s="273" t="s">
        <v>585</v>
      </c>
      <c r="I32" s="273" t="s">
        <v>585</v>
      </c>
      <c r="J32" s="275" t="s">
        <v>585</v>
      </c>
    </row>
    <row r="33" spans="1:10" ht="13.5" customHeight="1">
      <c r="A33" s="278" t="s">
        <v>506</v>
      </c>
      <c r="B33" s="279"/>
      <c r="C33" s="280"/>
      <c r="D33" s="280"/>
      <c r="E33" s="281"/>
      <c r="F33" s="281"/>
      <c r="G33" s="281"/>
      <c r="H33" s="281"/>
      <c r="I33" s="281"/>
      <c r="J33" s="282" t="s">
        <v>17</v>
      </c>
    </row>
  </sheetData>
  <mergeCells count="3">
    <mergeCell ref="A1:J1"/>
    <mergeCell ref="A3:A4"/>
    <mergeCell ref="B3:J3"/>
  </mergeCells>
  <printOptions/>
  <pageMargins left="0.4724409448818898" right="0.4724409448818898" top="0.5905511811023623" bottom="0.5905511811023623" header="0" footer="0.3937007874015748"/>
  <pageSetup horizontalDpi="300" verticalDpi="300" orientation="portrait" paperSize="8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T54"/>
  <sheetViews>
    <sheetView zoomScaleSheetLayoutView="70" workbookViewId="0" topLeftCell="A1">
      <selection activeCell="A1" sqref="A1:J1"/>
    </sheetView>
  </sheetViews>
  <sheetFormatPr defaultColWidth="9.00390625" defaultRowHeight="13.5"/>
  <cols>
    <col min="1" max="1" width="17.50390625" style="284" customWidth="1"/>
    <col min="2" max="10" width="8.50390625" style="283" customWidth="1"/>
    <col min="11" max="11" width="17.50390625" style="283" customWidth="1"/>
    <col min="12" max="20" width="8.50390625" style="283" customWidth="1"/>
    <col min="21" max="16384" width="9.625" style="283" customWidth="1"/>
  </cols>
  <sheetData>
    <row r="1" spans="1:20" s="262" customFormat="1" ht="19.5" customHeight="1">
      <c r="A1" s="417" t="s">
        <v>605</v>
      </c>
      <c r="B1" s="417"/>
      <c r="C1" s="417"/>
      <c r="D1" s="417"/>
      <c r="E1" s="417"/>
      <c r="F1" s="417"/>
      <c r="G1" s="417"/>
      <c r="H1" s="417"/>
      <c r="I1" s="417"/>
      <c r="J1" s="417"/>
      <c r="K1" s="416" t="s">
        <v>631</v>
      </c>
      <c r="L1" s="416"/>
      <c r="M1" s="416"/>
      <c r="N1" s="416"/>
      <c r="O1" s="416"/>
      <c r="P1" s="416"/>
      <c r="Q1" s="416"/>
      <c r="R1" s="416"/>
      <c r="S1" s="416"/>
      <c r="T1" s="416"/>
    </row>
    <row r="2" spans="1:10" s="265" customFormat="1" ht="13.5" customHeight="1" thickBot="1">
      <c r="A2" s="285"/>
      <c r="B2" s="286"/>
      <c r="C2" s="286"/>
      <c r="D2" s="286"/>
      <c r="E2" s="286"/>
      <c r="F2" s="286"/>
      <c r="G2" s="286"/>
      <c r="H2" s="286"/>
      <c r="I2" s="286"/>
      <c r="J2" s="286"/>
    </row>
    <row r="3" spans="1:20" s="274" customFormat="1" ht="16.5" customHeight="1">
      <c r="A3" s="412" t="s">
        <v>573</v>
      </c>
      <c r="B3" s="414" t="s">
        <v>574</v>
      </c>
      <c r="C3" s="414"/>
      <c r="D3" s="414"/>
      <c r="E3" s="414"/>
      <c r="F3" s="414"/>
      <c r="G3" s="414"/>
      <c r="H3" s="414"/>
      <c r="I3" s="414"/>
      <c r="J3" s="415"/>
      <c r="K3" s="418" t="s">
        <v>632</v>
      </c>
      <c r="L3" s="414" t="s">
        <v>574</v>
      </c>
      <c r="M3" s="414"/>
      <c r="N3" s="414"/>
      <c r="O3" s="414"/>
      <c r="P3" s="414"/>
      <c r="Q3" s="414"/>
      <c r="R3" s="414"/>
      <c r="S3" s="414"/>
      <c r="T3" s="415"/>
    </row>
    <row r="4" spans="1:20" s="287" customFormat="1" ht="16.5" customHeight="1">
      <c r="A4" s="413"/>
      <c r="B4" s="266">
        <v>9</v>
      </c>
      <c r="C4" s="266">
        <v>10</v>
      </c>
      <c r="D4" s="266">
        <v>11</v>
      </c>
      <c r="E4" s="266">
        <v>12</v>
      </c>
      <c r="F4" s="266">
        <v>13</v>
      </c>
      <c r="G4" s="266">
        <v>14</v>
      </c>
      <c r="H4" s="266">
        <v>15</v>
      </c>
      <c r="I4" s="267">
        <v>16</v>
      </c>
      <c r="J4" s="267">
        <v>17</v>
      </c>
      <c r="K4" s="419"/>
      <c r="L4" s="266">
        <v>9</v>
      </c>
      <c r="M4" s="266">
        <v>10</v>
      </c>
      <c r="N4" s="266">
        <v>11</v>
      </c>
      <c r="O4" s="266">
        <v>12</v>
      </c>
      <c r="P4" s="266">
        <v>13</v>
      </c>
      <c r="Q4" s="266">
        <v>14</v>
      </c>
      <c r="R4" s="266">
        <v>15</v>
      </c>
      <c r="S4" s="267">
        <v>16</v>
      </c>
      <c r="T4" s="267">
        <v>17</v>
      </c>
    </row>
    <row r="5" spans="1:20" s="274" customFormat="1" ht="15" customHeight="1">
      <c r="A5" s="272" t="s">
        <v>606</v>
      </c>
      <c r="B5" s="273" t="s">
        <v>607</v>
      </c>
      <c r="C5" s="273" t="s">
        <v>607</v>
      </c>
      <c r="D5" s="273">
        <v>1</v>
      </c>
      <c r="E5" s="273" t="s">
        <v>607</v>
      </c>
      <c r="F5" s="273" t="s">
        <v>607</v>
      </c>
      <c r="G5" s="273" t="s">
        <v>607</v>
      </c>
      <c r="H5" s="273" t="s">
        <v>607</v>
      </c>
      <c r="I5" s="273" t="s">
        <v>607</v>
      </c>
      <c r="J5" s="288" t="s">
        <v>607</v>
      </c>
      <c r="K5" s="301" t="s">
        <v>533</v>
      </c>
      <c r="L5" s="273" t="s">
        <v>607</v>
      </c>
      <c r="M5" s="273" t="s">
        <v>607</v>
      </c>
      <c r="N5" s="273" t="s">
        <v>607</v>
      </c>
      <c r="O5" s="273" t="s">
        <v>607</v>
      </c>
      <c r="P5" s="273" t="s">
        <v>607</v>
      </c>
      <c r="Q5" s="273" t="s">
        <v>607</v>
      </c>
      <c r="R5" s="273" t="s">
        <v>607</v>
      </c>
      <c r="S5" s="273" t="s">
        <v>607</v>
      </c>
      <c r="T5" s="288" t="s">
        <v>607</v>
      </c>
    </row>
    <row r="6" spans="1:20" s="274" customFormat="1" ht="15" customHeight="1">
      <c r="A6" s="272" t="s">
        <v>608</v>
      </c>
      <c r="B6" s="273">
        <v>1</v>
      </c>
      <c r="C6" s="273" t="s">
        <v>607</v>
      </c>
      <c r="D6" s="273">
        <v>1</v>
      </c>
      <c r="E6" s="273">
        <v>1</v>
      </c>
      <c r="F6" s="273">
        <v>1</v>
      </c>
      <c r="G6" s="273">
        <v>1</v>
      </c>
      <c r="H6" s="273">
        <v>1</v>
      </c>
      <c r="I6" s="273">
        <v>1</v>
      </c>
      <c r="J6" s="273">
        <v>1</v>
      </c>
      <c r="K6" s="301" t="s">
        <v>534</v>
      </c>
      <c r="L6" s="273">
        <v>2</v>
      </c>
      <c r="M6" s="273">
        <v>2</v>
      </c>
      <c r="N6" s="273">
        <v>1</v>
      </c>
      <c r="O6" s="273">
        <v>1</v>
      </c>
      <c r="P6" s="273">
        <v>1</v>
      </c>
      <c r="Q6" s="273">
        <v>1</v>
      </c>
      <c r="R6" s="273">
        <v>1</v>
      </c>
      <c r="S6" s="273">
        <v>1</v>
      </c>
      <c r="T6" s="273">
        <v>1</v>
      </c>
    </row>
    <row r="7" spans="1:20" s="274" customFormat="1" ht="15" customHeight="1">
      <c r="A7" s="272" t="s">
        <v>609</v>
      </c>
      <c r="B7" s="273" t="s">
        <v>607</v>
      </c>
      <c r="C7" s="273" t="s">
        <v>607</v>
      </c>
      <c r="D7" s="273">
        <v>1</v>
      </c>
      <c r="E7" s="273" t="s">
        <v>607</v>
      </c>
      <c r="F7" s="273" t="s">
        <v>607</v>
      </c>
      <c r="G7" s="273" t="s">
        <v>607</v>
      </c>
      <c r="H7" s="273" t="s">
        <v>607</v>
      </c>
      <c r="I7" s="273" t="s">
        <v>607</v>
      </c>
      <c r="J7" s="273" t="s">
        <v>607</v>
      </c>
      <c r="K7" s="301" t="s">
        <v>535</v>
      </c>
      <c r="L7" s="273" t="s">
        <v>607</v>
      </c>
      <c r="M7" s="273" t="s">
        <v>607</v>
      </c>
      <c r="N7" s="273" t="s">
        <v>607</v>
      </c>
      <c r="O7" s="273" t="s">
        <v>607</v>
      </c>
      <c r="P7" s="273" t="s">
        <v>607</v>
      </c>
      <c r="Q7" s="273" t="s">
        <v>607</v>
      </c>
      <c r="R7" s="273" t="s">
        <v>607</v>
      </c>
      <c r="S7" s="273" t="s">
        <v>607</v>
      </c>
      <c r="T7" s="273" t="s">
        <v>607</v>
      </c>
    </row>
    <row r="8" spans="1:20" s="274" customFormat="1" ht="15" customHeight="1">
      <c r="A8" s="272" t="s">
        <v>610</v>
      </c>
      <c r="B8" s="273">
        <v>1</v>
      </c>
      <c r="C8" s="273">
        <v>1</v>
      </c>
      <c r="D8" s="273">
        <v>2</v>
      </c>
      <c r="E8" s="273">
        <v>1</v>
      </c>
      <c r="F8" s="273">
        <v>2</v>
      </c>
      <c r="G8" s="273">
        <v>1</v>
      </c>
      <c r="H8" s="273">
        <v>1</v>
      </c>
      <c r="I8" s="273">
        <v>1</v>
      </c>
      <c r="J8" s="273">
        <v>1</v>
      </c>
      <c r="K8" s="301" t="s">
        <v>536</v>
      </c>
      <c r="L8" s="273" t="s">
        <v>607</v>
      </c>
      <c r="M8" s="273" t="s">
        <v>607</v>
      </c>
      <c r="N8" s="273" t="s">
        <v>607</v>
      </c>
      <c r="O8" s="273" t="s">
        <v>607</v>
      </c>
      <c r="P8" s="273" t="s">
        <v>607</v>
      </c>
      <c r="Q8" s="273" t="s">
        <v>607</v>
      </c>
      <c r="R8" s="273" t="s">
        <v>607</v>
      </c>
      <c r="S8" s="273" t="s">
        <v>607</v>
      </c>
      <c r="T8" s="273" t="s">
        <v>607</v>
      </c>
    </row>
    <row r="9" spans="1:20" s="274" customFormat="1" ht="15" customHeight="1">
      <c r="A9" s="272" t="s">
        <v>611</v>
      </c>
      <c r="B9" s="273" t="s">
        <v>607</v>
      </c>
      <c r="C9" s="273" t="s">
        <v>607</v>
      </c>
      <c r="D9" s="273" t="s">
        <v>607</v>
      </c>
      <c r="E9" s="273" t="s">
        <v>607</v>
      </c>
      <c r="F9" s="273" t="s">
        <v>607</v>
      </c>
      <c r="G9" s="273" t="s">
        <v>607</v>
      </c>
      <c r="H9" s="273" t="s">
        <v>607</v>
      </c>
      <c r="I9" s="273" t="s">
        <v>607</v>
      </c>
      <c r="J9" s="273" t="s">
        <v>607</v>
      </c>
      <c r="K9" s="301" t="s">
        <v>537</v>
      </c>
      <c r="L9" s="273" t="s">
        <v>607</v>
      </c>
      <c r="M9" s="273" t="s">
        <v>607</v>
      </c>
      <c r="N9" s="273" t="s">
        <v>607</v>
      </c>
      <c r="O9" s="273" t="s">
        <v>607</v>
      </c>
      <c r="P9" s="273" t="s">
        <v>607</v>
      </c>
      <c r="Q9" s="273" t="s">
        <v>607</v>
      </c>
      <c r="R9" s="273" t="s">
        <v>607</v>
      </c>
      <c r="S9" s="273" t="s">
        <v>607</v>
      </c>
      <c r="T9" s="273" t="s">
        <v>607</v>
      </c>
    </row>
    <row r="10" spans="1:20" s="274" customFormat="1" ht="15" customHeight="1">
      <c r="A10" s="272" t="s">
        <v>612</v>
      </c>
      <c r="B10" s="273" t="s">
        <v>607</v>
      </c>
      <c r="C10" s="273" t="s">
        <v>607</v>
      </c>
      <c r="D10" s="273" t="s">
        <v>607</v>
      </c>
      <c r="E10" s="273" t="s">
        <v>607</v>
      </c>
      <c r="F10" s="273" t="s">
        <v>607</v>
      </c>
      <c r="G10" s="273" t="s">
        <v>607</v>
      </c>
      <c r="H10" s="273" t="s">
        <v>607</v>
      </c>
      <c r="I10" s="273" t="s">
        <v>607</v>
      </c>
      <c r="J10" s="273" t="s">
        <v>607</v>
      </c>
      <c r="K10" s="301" t="s">
        <v>538</v>
      </c>
      <c r="L10" s="273" t="s">
        <v>607</v>
      </c>
      <c r="M10" s="273" t="s">
        <v>607</v>
      </c>
      <c r="N10" s="273" t="s">
        <v>607</v>
      </c>
      <c r="O10" s="273" t="s">
        <v>607</v>
      </c>
      <c r="P10" s="273" t="s">
        <v>607</v>
      </c>
      <c r="Q10" s="273" t="s">
        <v>607</v>
      </c>
      <c r="R10" s="273" t="s">
        <v>607</v>
      </c>
      <c r="S10" s="273" t="s">
        <v>607</v>
      </c>
      <c r="T10" s="273" t="s">
        <v>607</v>
      </c>
    </row>
    <row r="11" spans="1:20" s="274" customFormat="1" ht="15" customHeight="1">
      <c r="A11" s="272" t="s">
        <v>613</v>
      </c>
      <c r="B11" s="273">
        <v>1</v>
      </c>
      <c r="C11" s="273" t="s">
        <v>607</v>
      </c>
      <c r="D11" s="273" t="s">
        <v>607</v>
      </c>
      <c r="E11" s="273">
        <v>1</v>
      </c>
      <c r="F11" s="273" t="s">
        <v>607</v>
      </c>
      <c r="G11" s="273">
        <v>1</v>
      </c>
      <c r="H11" s="273">
        <v>1</v>
      </c>
      <c r="I11" s="273">
        <v>1</v>
      </c>
      <c r="J11" s="273">
        <v>1</v>
      </c>
      <c r="K11" s="301" t="s">
        <v>539</v>
      </c>
      <c r="L11" s="273" t="s">
        <v>607</v>
      </c>
      <c r="M11" s="273" t="s">
        <v>607</v>
      </c>
      <c r="N11" s="273" t="s">
        <v>607</v>
      </c>
      <c r="O11" s="273" t="s">
        <v>607</v>
      </c>
      <c r="P11" s="273" t="s">
        <v>607</v>
      </c>
      <c r="Q11" s="273" t="s">
        <v>607</v>
      </c>
      <c r="R11" s="273" t="s">
        <v>607</v>
      </c>
      <c r="S11" s="273" t="s">
        <v>607</v>
      </c>
      <c r="T11" s="273" t="s">
        <v>607</v>
      </c>
    </row>
    <row r="12" spans="1:20" s="274" customFormat="1" ht="15" customHeight="1">
      <c r="A12" s="289" t="s">
        <v>614</v>
      </c>
      <c r="B12" s="273" t="s">
        <v>607</v>
      </c>
      <c r="C12" s="273" t="s">
        <v>607</v>
      </c>
      <c r="D12" s="273" t="s">
        <v>607</v>
      </c>
      <c r="E12" s="273" t="s">
        <v>607</v>
      </c>
      <c r="F12" s="273" t="s">
        <v>607</v>
      </c>
      <c r="G12" s="273" t="s">
        <v>607</v>
      </c>
      <c r="H12" s="290" t="s">
        <v>615</v>
      </c>
      <c r="I12" s="290" t="s">
        <v>615</v>
      </c>
      <c r="J12" s="273" t="s">
        <v>607</v>
      </c>
      <c r="K12" s="301" t="s">
        <v>540</v>
      </c>
      <c r="L12" s="273" t="s">
        <v>607</v>
      </c>
      <c r="M12" s="273" t="s">
        <v>607</v>
      </c>
      <c r="N12" s="273" t="s">
        <v>607</v>
      </c>
      <c r="O12" s="273" t="s">
        <v>607</v>
      </c>
      <c r="P12" s="273" t="s">
        <v>607</v>
      </c>
      <c r="Q12" s="273" t="s">
        <v>607</v>
      </c>
      <c r="R12" s="273" t="s">
        <v>607</v>
      </c>
      <c r="S12" s="273" t="s">
        <v>607</v>
      </c>
      <c r="T12" s="273" t="s">
        <v>607</v>
      </c>
    </row>
    <row r="13" spans="1:20" s="274" customFormat="1" ht="15" customHeight="1">
      <c r="A13" s="272" t="s">
        <v>616</v>
      </c>
      <c r="B13" s="273" t="s">
        <v>607</v>
      </c>
      <c r="C13" s="273" t="s">
        <v>607</v>
      </c>
      <c r="D13" s="273" t="s">
        <v>607</v>
      </c>
      <c r="E13" s="273" t="s">
        <v>607</v>
      </c>
      <c r="F13" s="273" t="s">
        <v>607</v>
      </c>
      <c r="G13" s="273" t="s">
        <v>607</v>
      </c>
      <c r="H13" s="290" t="s">
        <v>615</v>
      </c>
      <c r="I13" s="290" t="s">
        <v>615</v>
      </c>
      <c r="J13" s="273" t="s">
        <v>607</v>
      </c>
      <c r="K13" s="301" t="s">
        <v>541</v>
      </c>
      <c r="L13" s="273">
        <v>6</v>
      </c>
      <c r="M13" s="273">
        <v>6</v>
      </c>
      <c r="N13" s="273">
        <v>6</v>
      </c>
      <c r="O13" s="273">
        <v>5</v>
      </c>
      <c r="P13" s="273">
        <v>4</v>
      </c>
      <c r="Q13" s="273">
        <v>4</v>
      </c>
      <c r="R13" s="273">
        <v>3</v>
      </c>
      <c r="S13" s="273">
        <v>3</v>
      </c>
      <c r="T13" s="273">
        <v>3</v>
      </c>
    </row>
    <row r="14" spans="1:20" s="274" customFormat="1" ht="15" customHeight="1">
      <c r="A14" s="289" t="s">
        <v>617</v>
      </c>
      <c r="B14" s="273" t="s">
        <v>607</v>
      </c>
      <c r="C14" s="273" t="s">
        <v>607</v>
      </c>
      <c r="D14" s="273" t="s">
        <v>607</v>
      </c>
      <c r="E14" s="273" t="s">
        <v>607</v>
      </c>
      <c r="F14" s="273">
        <v>1</v>
      </c>
      <c r="G14" s="273" t="s">
        <v>607</v>
      </c>
      <c r="H14" s="290">
        <v>1</v>
      </c>
      <c r="I14" s="290" t="s">
        <v>615</v>
      </c>
      <c r="J14" s="273" t="s">
        <v>607</v>
      </c>
      <c r="K14" s="301" t="s">
        <v>542</v>
      </c>
      <c r="L14" s="273">
        <v>1</v>
      </c>
      <c r="M14" s="273">
        <v>1</v>
      </c>
      <c r="N14" s="273">
        <v>1</v>
      </c>
      <c r="O14" s="273">
        <v>1</v>
      </c>
      <c r="P14" s="273" t="s">
        <v>607</v>
      </c>
      <c r="Q14" s="273" t="s">
        <v>607</v>
      </c>
      <c r="R14" s="273" t="s">
        <v>607</v>
      </c>
      <c r="S14" s="273" t="s">
        <v>607</v>
      </c>
      <c r="T14" s="273" t="s">
        <v>607</v>
      </c>
    </row>
    <row r="15" spans="1:20" s="274" customFormat="1" ht="15" customHeight="1">
      <c r="A15" s="289" t="s">
        <v>618</v>
      </c>
      <c r="B15" s="273" t="s">
        <v>607</v>
      </c>
      <c r="C15" s="273" t="s">
        <v>607</v>
      </c>
      <c r="D15" s="273">
        <v>1</v>
      </c>
      <c r="E15" s="273">
        <v>1</v>
      </c>
      <c r="F15" s="273">
        <v>1</v>
      </c>
      <c r="G15" s="273">
        <v>1</v>
      </c>
      <c r="H15" s="290" t="s">
        <v>615</v>
      </c>
      <c r="I15" s="290" t="s">
        <v>615</v>
      </c>
      <c r="J15" s="273">
        <v>1</v>
      </c>
      <c r="K15" s="301" t="s">
        <v>543</v>
      </c>
      <c r="L15" s="273">
        <v>5</v>
      </c>
      <c r="M15" s="273">
        <v>3</v>
      </c>
      <c r="N15" s="273">
        <v>4</v>
      </c>
      <c r="O15" s="273">
        <v>4</v>
      </c>
      <c r="P15" s="273">
        <v>4</v>
      </c>
      <c r="Q15" s="273">
        <v>4</v>
      </c>
      <c r="R15" s="273">
        <v>4</v>
      </c>
      <c r="S15" s="273">
        <v>4</v>
      </c>
      <c r="T15" s="273">
        <v>3</v>
      </c>
    </row>
    <row r="16" spans="1:20" s="274" customFormat="1" ht="15" customHeight="1">
      <c r="A16" s="289" t="s">
        <v>619</v>
      </c>
      <c r="B16" s="273" t="s">
        <v>607</v>
      </c>
      <c r="C16" s="273" t="s">
        <v>607</v>
      </c>
      <c r="D16" s="273" t="s">
        <v>607</v>
      </c>
      <c r="E16" s="273" t="s">
        <v>607</v>
      </c>
      <c r="F16" s="273" t="s">
        <v>607</v>
      </c>
      <c r="G16" s="273" t="s">
        <v>607</v>
      </c>
      <c r="H16" s="290" t="s">
        <v>615</v>
      </c>
      <c r="I16" s="290" t="s">
        <v>615</v>
      </c>
      <c r="J16" s="273" t="s">
        <v>607</v>
      </c>
      <c r="K16" s="301" t="s">
        <v>544</v>
      </c>
      <c r="L16" s="273" t="s">
        <v>607</v>
      </c>
      <c r="M16" s="273" t="s">
        <v>607</v>
      </c>
      <c r="N16" s="273" t="s">
        <v>607</v>
      </c>
      <c r="O16" s="273" t="s">
        <v>607</v>
      </c>
      <c r="P16" s="273" t="s">
        <v>607</v>
      </c>
      <c r="Q16" s="273" t="s">
        <v>607</v>
      </c>
      <c r="R16" s="273" t="s">
        <v>607</v>
      </c>
      <c r="S16" s="273" t="s">
        <v>607</v>
      </c>
      <c r="T16" s="273" t="s">
        <v>607</v>
      </c>
    </row>
    <row r="17" spans="1:20" s="274" customFormat="1" ht="15" customHeight="1">
      <c r="A17" s="272" t="s">
        <v>620</v>
      </c>
      <c r="B17" s="273">
        <v>1</v>
      </c>
      <c r="C17" s="273" t="s">
        <v>607</v>
      </c>
      <c r="D17" s="273" t="s">
        <v>607</v>
      </c>
      <c r="E17" s="273" t="s">
        <v>607</v>
      </c>
      <c r="F17" s="273" t="s">
        <v>607</v>
      </c>
      <c r="G17" s="273" t="s">
        <v>607</v>
      </c>
      <c r="H17" s="290" t="s">
        <v>615</v>
      </c>
      <c r="I17" s="290" t="s">
        <v>615</v>
      </c>
      <c r="J17" s="273" t="s">
        <v>607</v>
      </c>
      <c r="K17" s="301" t="s">
        <v>545</v>
      </c>
      <c r="L17" s="273" t="s">
        <v>607</v>
      </c>
      <c r="M17" s="273" t="s">
        <v>607</v>
      </c>
      <c r="N17" s="273" t="s">
        <v>607</v>
      </c>
      <c r="O17" s="273" t="s">
        <v>607</v>
      </c>
      <c r="P17" s="273" t="s">
        <v>607</v>
      </c>
      <c r="Q17" s="273" t="s">
        <v>607</v>
      </c>
      <c r="R17" s="273" t="s">
        <v>607</v>
      </c>
      <c r="S17" s="273" t="s">
        <v>607</v>
      </c>
      <c r="T17" s="273" t="s">
        <v>607</v>
      </c>
    </row>
    <row r="18" spans="1:20" s="274" customFormat="1" ht="15" customHeight="1">
      <c r="A18" s="289" t="s">
        <v>621</v>
      </c>
      <c r="B18" s="273" t="s">
        <v>607</v>
      </c>
      <c r="C18" s="273" t="s">
        <v>607</v>
      </c>
      <c r="D18" s="273" t="s">
        <v>607</v>
      </c>
      <c r="E18" s="273" t="s">
        <v>607</v>
      </c>
      <c r="F18" s="273" t="s">
        <v>607</v>
      </c>
      <c r="G18" s="273" t="s">
        <v>607</v>
      </c>
      <c r="H18" s="290" t="s">
        <v>615</v>
      </c>
      <c r="I18" s="290" t="s">
        <v>615</v>
      </c>
      <c r="J18" s="273" t="s">
        <v>607</v>
      </c>
      <c r="K18" s="301" t="s">
        <v>546</v>
      </c>
      <c r="L18" s="273" t="s">
        <v>607</v>
      </c>
      <c r="M18" s="273" t="s">
        <v>607</v>
      </c>
      <c r="N18" s="273" t="s">
        <v>607</v>
      </c>
      <c r="O18" s="273" t="s">
        <v>607</v>
      </c>
      <c r="P18" s="273" t="s">
        <v>607</v>
      </c>
      <c r="Q18" s="273" t="s">
        <v>607</v>
      </c>
      <c r="R18" s="273" t="s">
        <v>607</v>
      </c>
      <c r="S18" s="273" t="s">
        <v>607</v>
      </c>
      <c r="T18" s="273" t="s">
        <v>607</v>
      </c>
    </row>
    <row r="19" spans="1:20" s="274" customFormat="1" ht="15" customHeight="1">
      <c r="A19" s="289" t="s">
        <v>622</v>
      </c>
      <c r="B19" s="273" t="s">
        <v>607</v>
      </c>
      <c r="C19" s="273" t="s">
        <v>607</v>
      </c>
      <c r="D19" s="273" t="s">
        <v>607</v>
      </c>
      <c r="E19" s="273" t="s">
        <v>607</v>
      </c>
      <c r="F19" s="273" t="s">
        <v>607</v>
      </c>
      <c r="G19" s="273" t="s">
        <v>607</v>
      </c>
      <c r="H19" s="290" t="s">
        <v>615</v>
      </c>
      <c r="I19" s="290" t="s">
        <v>615</v>
      </c>
      <c r="J19" s="273" t="s">
        <v>607</v>
      </c>
      <c r="K19" s="301" t="s">
        <v>547</v>
      </c>
      <c r="L19" s="273">
        <v>1</v>
      </c>
      <c r="M19" s="273">
        <v>1</v>
      </c>
      <c r="N19" s="273">
        <v>1</v>
      </c>
      <c r="O19" s="273">
        <v>1</v>
      </c>
      <c r="P19" s="273">
        <v>1</v>
      </c>
      <c r="Q19" s="273">
        <v>1</v>
      </c>
      <c r="R19" s="290">
        <v>1</v>
      </c>
      <c r="S19" s="273">
        <v>1</v>
      </c>
      <c r="T19" s="273">
        <v>1</v>
      </c>
    </row>
    <row r="20" spans="1:20" s="274" customFormat="1" ht="15" customHeight="1">
      <c r="A20" s="289" t="s">
        <v>623</v>
      </c>
      <c r="B20" s="290">
        <v>1</v>
      </c>
      <c r="C20" s="290">
        <v>1</v>
      </c>
      <c r="D20" s="273" t="s">
        <v>607</v>
      </c>
      <c r="E20" s="273" t="s">
        <v>607</v>
      </c>
      <c r="F20" s="273" t="s">
        <v>607</v>
      </c>
      <c r="G20" s="273" t="s">
        <v>607</v>
      </c>
      <c r="H20" s="290" t="s">
        <v>615</v>
      </c>
      <c r="I20" s="290" t="s">
        <v>615</v>
      </c>
      <c r="J20" s="273" t="s">
        <v>607</v>
      </c>
      <c r="K20" s="301" t="s">
        <v>548</v>
      </c>
      <c r="L20" s="273">
        <v>1</v>
      </c>
      <c r="M20" s="273">
        <v>1</v>
      </c>
      <c r="N20" s="273" t="s">
        <v>607</v>
      </c>
      <c r="O20" s="273">
        <v>1</v>
      </c>
      <c r="P20" s="273">
        <v>1</v>
      </c>
      <c r="Q20" s="273">
        <v>1</v>
      </c>
      <c r="R20" s="273">
        <v>2</v>
      </c>
      <c r="S20" s="273">
        <v>1</v>
      </c>
      <c r="T20" s="273">
        <v>1</v>
      </c>
    </row>
    <row r="21" spans="1:20" s="274" customFormat="1" ht="15" customHeight="1">
      <c r="A21" s="272" t="s">
        <v>624</v>
      </c>
      <c r="B21" s="290">
        <v>1</v>
      </c>
      <c r="C21" s="290">
        <v>1</v>
      </c>
      <c r="D21" s="273" t="s">
        <v>607</v>
      </c>
      <c r="E21" s="273" t="s">
        <v>607</v>
      </c>
      <c r="F21" s="273" t="s">
        <v>607</v>
      </c>
      <c r="G21" s="273" t="s">
        <v>607</v>
      </c>
      <c r="H21" s="290" t="s">
        <v>615</v>
      </c>
      <c r="I21" s="290" t="s">
        <v>615</v>
      </c>
      <c r="J21" s="273" t="s">
        <v>607</v>
      </c>
      <c r="K21" s="301" t="s">
        <v>549</v>
      </c>
      <c r="L21" s="273" t="s">
        <v>607</v>
      </c>
      <c r="M21" s="273" t="s">
        <v>607</v>
      </c>
      <c r="N21" s="273" t="s">
        <v>607</v>
      </c>
      <c r="O21" s="273" t="s">
        <v>607</v>
      </c>
      <c r="P21" s="273" t="s">
        <v>607</v>
      </c>
      <c r="Q21" s="273" t="s">
        <v>607</v>
      </c>
      <c r="R21" s="273" t="s">
        <v>607</v>
      </c>
      <c r="S21" s="273" t="s">
        <v>607</v>
      </c>
      <c r="T21" s="273" t="s">
        <v>607</v>
      </c>
    </row>
    <row r="22" spans="1:20" s="274" customFormat="1" ht="15" customHeight="1">
      <c r="A22" s="272" t="s">
        <v>625</v>
      </c>
      <c r="B22" s="290">
        <v>1</v>
      </c>
      <c r="C22" s="290">
        <v>1</v>
      </c>
      <c r="D22" s="273">
        <v>1</v>
      </c>
      <c r="E22" s="273">
        <v>1</v>
      </c>
      <c r="F22" s="273" t="s">
        <v>607</v>
      </c>
      <c r="G22" s="273" t="s">
        <v>607</v>
      </c>
      <c r="H22" s="290" t="s">
        <v>615</v>
      </c>
      <c r="I22" s="290" t="s">
        <v>615</v>
      </c>
      <c r="J22" s="273" t="s">
        <v>607</v>
      </c>
      <c r="K22" s="301" t="s">
        <v>550</v>
      </c>
      <c r="L22" s="273">
        <v>8</v>
      </c>
      <c r="M22" s="273">
        <v>5</v>
      </c>
      <c r="N22" s="273">
        <v>6</v>
      </c>
      <c r="O22" s="273">
        <v>5</v>
      </c>
      <c r="P22" s="273">
        <v>5</v>
      </c>
      <c r="Q22" s="273">
        <v>5</v>
      </c>
      <c r="R22" s="273">
        <v>4</v>
      </c>
      <c r="S22" s="273">
        <v>5</v>
      </c>
      <c r="T22" s="273">
        <v>5</v>
      </c>
    </row>
    <row r="23" spans="1:20" s="274" customFormat="1" ht="15" customHeight="1">
      <c r="A23" s="272" t="s">
        <v>626</v>
      </c>
      <c r="B23" s="273">
        <v>2</v>
      </c>
      <c r="C23" s="273">
        <v>2</v>
      </c>
      <c r="D23" s="273">
        <v>2</v>
      </c>
      <c r="E23" s="273">
        <v>2</v>
      </c>
      <c r="F23" s="273">
        <v>2</v>
      </c>
      <c r="G23" s="273">
        <v>2</v>
      </c>
      <c r="H23" s="290">
        <v>2</v>
      </c>
      <c r="I23" s="273">
        <v>2</v>
      </c>
      <c r="J23" s="273">
        <v>2</v>
      </c>
      <c r="K23" s="301" t="s">
        <v>551</v>
      </c>
      <c r="L23" s="273">
        <v>5</v>
      </c>
      <c r="M23" s="273">
        <v>6</v>
      </c>
      <c r="N23" s="273">
        <v>6</v>
      </c>
      <c r="O23" s="273">
        <v>6</v>
      </c>
      <c r="P23" s="273">
        <v>5</v>
      </c>
      <c r="Q23" s="273">
        <v>5</v>
      </c>
      <c r="R23" s="273">
        <v>4</v>
      </c>
      <c r="S23" s="273">
        <v>4</v>
      </c>
      <c r="T23" s="273">
        <v>4</v>
      </c>
    </row>
    <row r="24" spans="1:20" s="274" customFormat="1" ht="15" customHeight="1">
      <c r="A24" s="272" t="s">
        <v>627</v>
      </c>
      <c r="B24" s="273">
        <v>1</v>
      </c>
      <c r="C24" s="273" t="s">
        <v>607</v>
      </c>
      <c r="D24" s="273" t="s">
        <v>607</v>
      </c>
      <c r="E24" s="273">
        <v>2</v>
      </c>
      <c r="F24" s="273" t="s">
        <v>607</v>
      </c>
      <c r="G24" s="273" t="s">
        <v>607</v>
      </c>
      <c r="H24" s="273" t="s">
        <v>607</v>
      </c>
      <c r="I24" s="273" t="s">
        <v>607</v>
      </c>
      <c r="J24" s="273" t="s">
        <v>607</v>
      </c>
      <c r="K24" s="301" t="s">
        <v>552</v>
      </c>
      <c r="L24" s="273">
        <v>2</v>
      </c>
      <c r="M24" s="273">
        <v>3</v>
      </c>
      <c r="N24" s="273">
        <v>3</v>
      </c>
      <c r="O24" s="273">
        <v>3</v>
      </c>
      <c r="P24" s="273">
        <v>3</v>
      </c>
      <c r="Q24" s="273">
        <v>3</v>
      </c>
      <c r="R24" s="273">
        <v>2</v>
      </c>
      <c r="S24" s="273">
        <v>2</v>
      </c>
      <c r="T24" s="273">
        <v>1</v>
      </c>
    </row>
    <row r="25" spans="1:20" s="274" customFormat="1" ht="15" customHeight="1">
      <c r="A25" s="289" t="s">
        <v>628</v>
      </c>
      <c r="B25" s="273" t="s">
        <v>607</v>
      </c>
      <c r="C25" s="273">
        <v>1</v>
      </c>
      <c r="D25" s="273">
        <v>1</v>
      </c>
      <c r="E25" s="273">
        <v>1</v>
      </c>
      <c r="F25" s="273">
        <v>1</v>
      </c>
      <c r="G25" s="273">
        <v>1</v>
      </c>
      <c r="H25" s="290">
        <v>1</v>
      </c>
      <c r="I25" s="290">
        <v>1</v>
      </c>
      <c r="J25" s="273">
        <v>1</v>
      </c>
      <c r="K25" s="301" t="s">
        <v>553</v>
      </c>
      <c r="L25" s="273">
        <v>7</v>
      </c>
      <c r="M25" s="273">
        <v>6</v>
      </c>
      <c r="N25" s="273">
        <v>6</v>
      </c>
      <c r="O25" s="273">
        <v>5</v>
      </c>
      <c r="P25" s="273">
        <v>5</v>
      </c>
      <c r="Q25" s="273">
        <v>5</v>
      </c>
      <c r="R25" s="273">
        <v>5</v>
      </c>
      <c r="S25" s="273">
        <v>5</v>
      </c>
      <c r="T25" s="273">
        <v>4</v>
      </c>
    </row>
    <row r="26" spans="1:20" s="274" customFormat="1" ht="15" customHeight="1">
      <c r="A26" s="289" t="s">
        <v>629</v>
      </c>
      <c r="B26" s="273">
        <v>1</v>
      </c>
      <c r="C26" s="273">
        <v>1</v>
      </c>
      <c r="D26" s="273">
        <v>1</v>
      </c>
      <c r="E26" s="273">
        <v>1</v>
      </c>
      <c r="F26" s="273">
        <v>1</v>
      </c>
      <c r="G26" s="273">
        <v>1</v>
      </c>
      <c r="H26" s="290">
        <v>1</v>
      </c>
      <c r="I26" s="290">
        <v>1</v>
      </c>
      <c r="J26" s="273">
        <v>1</v>
      </c>
      <c r="K26" s="301" t="s">
        <v>554</v>
      </c>
      <c r="L26" s="273">
        <v>11</v>
      </c>
      <c r="M26" s="273">
        <v>9</v>
      </c>
      <c r="N26" s="273">
        <v>9</v>
      </c>
      <c r="O26" s="273">
        <v>8</v>
      </c>
      <c r="P26" s="273">
        <v>8</v>
      </c>
      <c r="Q26" s="273">
        <v>8</v>
      </c>
      <c r="R26" s="273">
        <v>8</v>
      </c>
      <c r="S26" s="273">
        <v>8</v>
      </c>
      <c r="T26" s="273">
        <v>8</v>
      </c>
    </row>
    <row r="27" spans="1:20" s="274" customFormat="1" ht="15" customHeight="1">
      <c r="A27" s="272" t="s">
        <v>630</v>
      </c>
      <c r="B27" s="273" t="s">
        <v>607</v>
      </c>
      <c r="C27" s="273" t="s">
        <v>607</v>
      </c>
      <c r="D27" s="273" t="s">
        <v>607</v>
      </c>
      <c r="E27" s="273" t="s">
        <v>607</v>
      </c>
      <c r="F27" s="273" t="s">
        <v>607</v>
      </c>
      <c r="G27" s="273" t="s">
        <v>607</v>
      </c>
      <c r="H27" s="273" t="s">
        <v>607</v>
      </c>
      <c r="I27" s="273" t="s">
        <v>607</v>
      </c>
      <c r="J27" s="273" t="s">
        <v>607</v>
      </c>
      <c r="K27" s="301" t="s">
        <v>555</v>
      </c>
      <c r="L27" s="273">
        <v>5</v>
      </c>
      <c r="M27" s="273">
        <v>5</v>
      </c>
      <c r="N27" s="273">
        <v>5</v>
      </c>
      <c r="O27" s="273">
        <v>4</v>
      </c>
      <c r="P27" s="273">
        <v>4</v>
      </c>
      <c r="Q27" s="273">
        <v>4</v>
      </c>
      <c r="R27" s="273">
        <v>4</v>
      </c>
      <c r="S27" s="273">
        <v>4</v>
      </c>
      <c r="T27" s="273">
        <v>4</v>
      </c>
    </row>
    <row r="28" spans="1:20" s="274" customFormat="1" ht="15" customHeight="1">
      <c r="A28" s="291" t="s">
        <v>507</v>
      </c>
      <c r="B28" s="273" t="s">
        <v>607</v>
      </c>
      <c r="C28" s="273" t="s">
        <v>607</v>
      </c>
      <c r="D28" s="273" t="s">
        <v>607</v>
      </c>
      <c r="E28" s="273" t="s">
        <v>607</v>
      </c>
      <c r="F28" s="273" t="s">
        <v>607</v>
      </c>
      <c r="G28" s="273" t="s">
        <v>607</v>
      </c>
      <c r="H28" s="273" t="s">
        <v>607</v>
      </c>
      <c r="I28" s="273" t="s">
        <v>607</v>
      </c>
      <c r="J28" s="273" t="s">
        <v>607</v>
      </c>
      <c r="K28" s="301" t="s">
        <v>556</v>
      </c>
      <c r="L28" s="273" t="s">
        <v>607</v>
      </c>
      <c r="M28" s="273" t="s">
        <v>607</v>
      </c>
      <c r="N28" s="273" t="s">
        <v>607</v>
      </c>
      <c r="O28" s="273">
        <v>1</v>
      </c>
      <c r="P28" s="273" t="s">
        <v>607</v>
      </c>
      <c r="Q28" s="273" t="s">
        <v>607</v>
      </c>
      <c r="R28" s="273" t="s">
        <v>607</v>
      </c>
      <c r="S28" s="273" t="s">
        <v>607</v>
      </c>
      <c r="T28" s="273" t="s">
        <v>607</v>
      </c>
    </row>
    <row r="29" spans="1:20" s="274" customFormat="1" ht="15" customHeight="1">
      <c r="A29" s="291" t="s">
        <v>508</v>
      </c>
      <c r="B29" s="273">
        <v>3</v>
      </c>
      <c r="C29" s="273">
        <v>5</v>
      </c>
      <c r="D29" s="273">
        <v>4</v>
      </c>
      <c r="E29" s="273">
        <v>2</v>
      </c>
      <c r="F29" s="273">
        <v>4</v>
      </c>
      <c r="G29" s="273">
        <v>4</v>
      </c>
      <c r="H29" s="273">
        <v>2</v>
      </c>
      <c r="I29" s="273">
        <v>2</v>
      </c>
      <c r="J29" s="273">
        <v>2</v>
      </c>
      <c r="K29" s="301" t="s">
        <v>557</v>
      </c>
      <c r="L29" s="273" t="s">
        <v>607</v>
      </c>
      <c r="M29" s="273" t="s">
        <v>607</v>
      </c>
      <c r="N29" s="273" t="s">
        <v>607</v>
      </c>
      <c r="O29" s="273" t="s">
        <v>607</v>
      </c>
      <c r="P29" s="273" t="s">
        <v>607</v>
      </c>
      <c r="Q29" s="273" t="s">
        <v>607</v>
      </c>
      <c r="R29" s="273" t="s">
        <v>607</v>
      </c>
      <c r="S29" s="273" t="s">
        <v>607</v>
      </c>
      <c r="T29" s="273" t="s">
        <v>607</v>
      </c>
    </row>
    <row r="30" spans="1:20" s="274" customFormat="1" ht="15" customHeight="1">
      <c r="A30" s="291" t="s">
        <v>509</v>
      </c>
      <c r="B30" s="273">
        <v>2</v>
      </c>
      <c r="C30" s="273">
        <v>2</v>
      </c>
      <c r="D30" s="273">
        <v>2</v>
      </c>
      <c r="E30" s="273">
        <v>2</v>
      </c>
      <c r="F30" s="273">
        <v>2</v>
      </c>
      <c r="G30" s="273">
        <v>2</v>
      </c>
      <c r="H30" s="273">
        <v>2</v>
      </c>
      <c r="I30" s="273">
        <v>2</v>
      </c>
      <c r="J30" s="273">
        <v>2</v>
      </c>
      <c r="K30" s="301" t="s">
        <v>558</v>
      </c>
      <c r="L30" s="273">
        <v>1</v>
      </c>
      <c r="M30" s="273">
        <v>2</v>
      </c>
      <c r="N30" s="273">
        <v>1</v>
      </c>
      <c r="O30" s="273" t="s">
        <v>607</v>
      </c>
      <c r="P30" s="273" t="s">
        <v>607</v>
      </c>
      <c r="Q30" s="273" t="s">
        <v>607</v>
      </c>
      <c r="R30" s="273" t="s">
        <v>607</v>
      </c>
      <c r="S30" s="273" t="s">
        <v>607</v>
      </c>
      <c r="T30" s="273" t="s">
        <v>607</v>
      </c>
    </row>
    <row r="31" spans="1:20" s="274" customFormat="1" ht="15" customHeight="1">
      <c r="A31" s="291" t="s">
        <v>510</v>
      </c>
      <c r="B31" s="273" t="s">
        <v>607</v>
      </c>
      <c r="C31" s="273">
        <v>1</v>
      </c>
      <c r="D31" s="273" t="s">
        <v>607</v>
      </c>
      <c r="E31" s="273" t="s">
        <v>607</v>
      </c>
      <c r="F31" s="273" t="s">
        <v>607</v>
      </c>
      <c r="G31" s="273" t="s">
        <v>607</v>
      </c>
      <c r="H31" s="273" t="s">
        <v>607</v>
      </c>
      <c r="I31" s="273" t="s">
        <v>607</v>
      </c>
      <c r="J31" s="273" t="s">
        <v>607</v>
      </c>
      <c r="K31" s="301" t="s">
        <v>559</v>
      </c>
      <c r="L31" s="273" t="s">
        <v>607</v>
      </c>
      <c r="M31" s="273" t="s">
        <v>607</v>
      </c>
      <c r="N31" s="273" t="s">
        <v>607</v>
      </c>
      <c r="O31" s="273" t="s">
        <v>607</v>
      </c>
      <c r="P31" s="273" t="s">
        <v>607</v>
      </c>
      <c r="Q31" s="273" t="s">
        <v>607</v>
      </c>
      <c r="R31" s="273" t="s">
        <v>607</v>
      </c>
      <c r="S31" s="273" t="s">
        <v>607</v>
      </c>
      <c r="T31" s="273" t="s">
        <v>607</v>
      </c>
    </row>
    <row r="32" spans="1:20" s="274" customFormat="1" ht="15" customHeight="1">
      <c r="A32" s="291" t="s">
        <v>511</v>
      </c>
      <c r="B32" s="273">
        <v>3</v>
      </c>
      <c r="C32" s="273">
        <v>2</v>
      </c>
      <c r="D32" s="273">
        <v>3</v>
      </c>
      <c r="E32" s="273">
        <v>2</v>
      </c>
      <c r="F32" s="273">
        <v>2</v>
      </c>
      <c r="G32" s="273">
        <v>2</v>
      </c>
      <c r="H32" s="273">
        <v>2</v>
      </c>
      <c r="I32" s="273">
        <v>2</v>
      </c>
      <c r="J32" s="273">
        <v>2</v>
      </c>
      <c r="K32" s="301" t="s">
        <v>560</v>
      </c>
      <c r="L32" s="273" t="s">
        <v>607</v>
      </c>
      <c r="M32" s="273" t="s">
        <v>607</v>
      </c>
      <c r="N32" s="273" t="s">
        <v>607</v>
      </c>
      <c r="O32" s="273" t="s">
        <v>607</v>
      </c>
      <c r="P32" s="273" t="s">
        <v>607</v>
      </c>
      <c r="Q32" s="273" t="s">
        <v>607</v>
      </c>
      <c r="R32" s="273" t="s">
        <v>607</v>
      </c>
      <c r="S32" s="273" t="s">
        <v>607</v>
      </c>
      <c r="T32" s="273" t="s">
        <v>607</v>
      </c>
    </row>
    <row r="33" spans="1:20" s="274" customFormat="1" ht="15" customHeight="1">
      <c r="A33" s="291" t="s">
        <v>512</v>
      </c>
      <c r="B33" s="273" t="s">
        <v>607</v>
      </c>
      <c r="C33" s="273" t="s">
        <v>607</v>
      </c>
      <c r="D33" s="273" t="s">
        <v>607</v>
      </c>
      <c r="E33" s="273" t="s">
        <v>607</v>
      </c>
      <c r="F33" s="273" t="s">
        <v>607</v>
      </c>
      <c r="G33" s="273" t="s">
        <v>607</v>
      </c>
      <c r="H33" s="273" t="s">
        <v>607</v>
      </c>
      <c r="I33" s="273" t="s">
        <v>607</v>
      </c>
      <c r="J33" s="273" t="s">
        <v>607</v>
      </c>
      <c r="K33" s="301" t="s">
        <v>561</v>
      </c>
      <c r="L33" s="273" t="s">
        <v>607</v>
      </c>
      <c r="M33" s="273" t="s">
        <v>607</v>
      </c>
      <c r="N33" s="273" t="s">
        <v>607</v>
      </c>
      <c r="O33" s="273" t="s">
        <v>607</v>
      </c>
      <c r="P33" s="273" t="s">
        <v>607</v>
      </c>
      <c r="Q33" s="273" t="s">
        <v>607</v>
      </c>
      <c r="R33" s="273" t="s">
        <v>607</v>
      </c>
      <c r="S33" s="273" t="s">
        <v>607</v>
      </c>
      <c r="T33" s="273" t="s">
        <v>607</v>
      </c>
    </row>
    <row r="34" spans="1:20" s="274" customFormat="1" ht="15" customHeight="1">
      <c r="A34" s="291" t="s">
        <v>513</v>
      </c>
      <c r="B34" s="273">
        <v>1</v>
      </c>
      <c r="C34" s="273" t="s">
        <v>607</v>
      </c>
      <c r="D34" s="273">
        <v>1</v>
      </c>
      <c r="E34" s="273">
        <v>1</v>
      </c>
      <c r="F34" s="273">
        <v>1</v>
      </c>
      <c r="G34" s="273">
        <v>1</v>
      </c>
      <c r="H34" s="273">
        <v>1</v>
      </c>
      <c r="I34" s="273">
        <v>1</v>
      </c>
      <c r="J34" s="273">
        <v>1</v>
      </c>
      <c r="K34" s="301" t="s">
        <v>562</v>
      </c>
      <c r="L34" s="273">
        <v>2</v>
      </c>
      <c r="M34" s="273">
        <v>2</v>
      </c>
      <c r="N34" s="273">
        <v>2</v>
      </c>
      <c r="O34" s="273">
        <v>1</v>
      </c>
      <c r="P34" s="273" t="s">
        <v>607</v>
      </c>
      <c r="Q34" s="273" t="s">
        <v>607</v>
      </c>
      <c r="R34" s="273" t="s">
        <v>607</v>
      </c>
      <c r="S34" s="273" t="s">
        <v>607</v>
      </c>
      <c r="T34" s="273" t="s">
        <v>607</v>
      </c>
    </row>
    <row r="35" spans="1:20" s="274" customFormat="1" ht="15" customHeight="1">
      <c r="A35" s="291" t="s">
        <v>514</v>
      </c>
      <c r="B35" s="273" t="s">
        <v>607</v>
      </c>
      <c r="C35" s="273" t="s">
        <v>607</v>
      </c>
      <c r="D35" s="273" t="s">
        <v>607</v>
      </c>
      <c r="E35" s="273" t="s">
        <v>607</v>
      </c>
      <c r="F35" s="273" t="s">
        <v>607</v>
      </c>
      <c r="G35" s="273" t="s">
        <v>607</v>
      </c>
      <c r="H35" s="273" t="s">
        <v>607</v>
      </c>
      <c r="I35" s="273" t="s">
        <v>607</v>
      </c>
      <c r="J35" s="273" t="s">
        <v>607</v>
      </c>
      <c r="K35" s="301" t="s">
        <v>563</v>
      </c>
      <c r="L35" s="273">
        <v>1</v>
      </c>
      <c r="M35" s="273" t="s">
        <v>607</v>
      </c>
      <c r="N35" s="273" t="s">
        <v>607</v>
      </c>
      <c r="O35" s="273" t="s">
        <v>607</v>
      </c>
      <c r="P35" s="273" t="s">
        <v>607</v>
      </c>
      <c r="Q35" s="273" t="s">
        <v>607</v>
      </c>
      <c r="R35" s="273" t="s">
        <v>607</v>
      </c>
      <c r="S35" s="273" t="s">
        <v>607</v>
      </c>
      <c r="T35" s="273" t="s">
        <v>607</v>
      </c>
    </row>
    <row r="36" spans="1:20" s="274" customFormat="1" ht="15" customHeight="1">
      <c r="A36" s="291" t="s">
        <v>515</v>
      </c>
      <c r="B36" s="273" t="s">
        <v>607</v>
      </c>
      <c r="C36" s="273" t="s">
        <v>607</v>
      </c>
      <c r="D36" s="273" t="s">
        <v>607</v>
      </c>
      <c r="E36" s="273" t="s">
        <v>607</v>
      </c>
      <c r="F36" s="273" t="s">
        <v>607</v>
      </c>
      <c r="G36" s="273" t="s">
        <v>607</v>
      </c>
      <c r="H36" s="273" t="s">
        <v>607</v>
      </c>
      <c r="I36" s="273" t="s">
        <v>607</v>
      </c>
      <c r="J36" s="273" t="s">
        <v>607</v>
      </c>
      <c r="K36" s="301" t="s">
        <v>564</v>
      </c>
      <c r="L36" s="273">
        <v>2</v>
      </c>
      <c r="M36" s="273">
        <v>2</v>
      </c>
      <c r="N36" s="273">
        <v>2</v>
      </c>
      <c r="O36" s="273">
        <v>2</v>
      </c>
      <c r="P36" s="273">
        <v>2</v>
      </c>
      <c r="Q36" s="273">
        <v>1</v>
      </c>
      <c r="R36" s="273">
        <v>2</v>
      </c>
      <c r="S36" s="273">
        <v>2</v>
      </c>
      <c r="T36" s="273">
        <v>2</v>
      </c>
    </row>
    <row r="37" spans="1:20" s="274" customFormat="1" ht="15" customHeight="1">
      <c r="A37" s="291" t="s">
        <v>516</v>
      </c>
      <c r="B37" s="273" t="s">
        <v>607</v>
      </c>
      <c r="C37" s="273" t="s">
        <v>607</v>
      </c>
      <c r="D37" s="273" t="s">
        <v>607</v>
      </c>
      <c r="E37" s="273" t="s">
        <v>607</v>
      </c>
      <c r="F37" s="273" t="s">
        <v>607</v>
      </c>
      <c r="G37" s="273" t="s">
        <v>607</v>
      </c>
      <c r="H37" s="273" t="s">
        <v>607</v>
      </c>
      <c r="I37" s="273" t="s">
        <v>607</v>
      </c>
      <c r="J37" s="273" t="s">
        <v>607</v>
      </c>
      <c r="K37" s="301" t="s">
        <v>565</v>
      </c>
      <c r="L37" s="273" t="s">
        <v>607</v>
      </c>
      <c r="M37" s="273" t="s">
        <v>607</v>
      </c>
      <c r="N37" s="273" t="s">
        <v>607</v>
      </c>
      <c r="O37" s="273" t="s">
        <v>607</v>
      </c>
      <c r="P37" s="273" t="s">
        <v>607</v>
      </c>
      <c r="Q37" s="273" t="s">
        <v>607</v>
      </c>
      <c r="R37" s="273" t="s">
        <v>607</v>
      </c>
      <c r="S37" s="273" t="s">
        <v>607</v>
      </c>
      <c r="T37" s="273" t="s">
        <v>607</v>
      </c>
    </row>
    <row r="38" spans="1:20" s="274" customFormat="1" ht="15" customHeight="1">
      <c r="A38" s="291" t="s">
        <v>517</v>
      </c>
      <c r="B38" s="273" t="s">
        <v>607</v>
      </c>
      <c r="C38" s="273" t="s">
        <v>607</v>
      </c>
      <c r="D38" s="273" t="s">
        <v>607</v>
      </c>
      <c r="E38" s="273" t="s">
        <v>607</v>
      </c>
      <c r="F38" s="273" t="s">
        <v>607</v>
      </c>
      <c r="G38" s="273" t="s">
        <v>607</v>
      </c>
      <c r="H38" s="273" t="s">
        <v>607</v>
      </c>
      <c r="I38" s="273" t="s">
        <v>607</v>
      </c>
      <c r="J38" s="273" t="s">
        <v>607</v>
      </c>
      <c r="K38" s="301" t="s">
        <v>566</v>
      </c>
      <c r="L38" s="273">
        <v>7</v>
      </c>
      <c r="M38" s="273">
        <v>4</v>
      </c>
      <c r="N38" s="273">
        <v>3</v>
      </c>
      <c r="O38" s="273">
        <v>6</v>
      </c>
      <c r="P38" s="273">
        <v>4</v>
      </c>
      <c r="Q38" s="273">
        <v>4</v>
      </c>
      <c r="R38" s="273">
        <v>4</v>
      </c>
      <c r="S38" s="273">
        <v>4</v>
      </c>
      <c r="T38" s="273">
        <v>4</v>
      </c>
    </row>
    <row r="39" spans="1:20" s="274" customFormat="1" ht="15" customHeight="1">
      <c r="A39" s="291" t="s">
        <v>518</v>
      </c>
      <c r="B39" s="273" t="s">
        <v>607</v>
      </c>
      <c r="C39" s="273" t="s">
        <v>607</v>
      </c>
      <c r="D39" s="273" t="s">
        <v>607</v>
      </c>
      <c r="E39" s="273" t="s">
        <v>607</v>
      </c>
      <c r="F39" s="273" t="s">
        <v>607</v>
      </c>
      <c r="G39" s="273" t="s">
        <v>607</v>
      </c>
      <c r="H39" s="273" t="s">
        <v>607</v>
      </c>
      <c r="I39" s="273" t="s">
        <v>607</v>
      </c>
      <c r="J39" s="273" t="s">
        <v>607</v>
      </c>
      <c r="K39" s="301" t="s">
        <v>567</v>
      </c>
      <c r="L39" s="273">
        <v>5</v>
      </c>
      <c r="M39" s="273">
        <v>4</v>
      </c>
      <c r="N39" s="273">
        <v>5</v>
      </c>
      <c r="O39" s="273">
        <v>4</v>
      </c>
      <c r="P39" s="273">
        <v>3</v>
      </c>
      <c r="Q39" s="273">
        <v>3</v>
      </c>
      <c r="R39" s="273">
        <v>3</v>
      </c>
      <c r="S39" s="273">
        <v>3</v>
      </c>
      <c r="T39" s="273">
        <v>3</v>
      </c>
    </row>
    <row r="40" spans="1:20" s="274" customFormat="1" ht="15" customHeight="1">
      <c r="A40" s="291" t="s">
        <v>519</v>
      </c>
      <c r="B40" s="273">
        <v>6</v>
      </c>
      <c r="C40" s="273">
        <v>6</v>
      </c>
      <c r="D40" s="273">
        <v>6</v>
      </c>
      <c r="E40" s="273">
        <v>5</v>
      </c>
      <c r="F40" s="273">
        <v>4</v>
      </c>
      <c r="G40" s="273">
        <v>4</v>
      </c>
      <c r="H40" s="273">
        <v>5</v>
      </c>
      <c r="I40" s="273">
        <v>3</v>
      </c>
      <c r="J40" s="273">
        <v>3</v>
      </c>
      <c r="K40" s="301" t="s">
        <v>568</v>
      </c>
      <c r="L40" s="273">
        <v>3</v>
      </c>
      <c r="M40" s="273">
        <v>5</v>
      </c>
      <c r="N40" s="273">
        <v>5</v>
      </c>
      <c r="O40" s="273">
        <v>5</v>
      </c>
      <c r="P40" s="273">
        <v>4</v>
      </c>
      <c r="Q40" s="273">
        <v>4</v>
      </c>
      <c r="R40" s="273">
        <v>4</v>
      </c>
      <c r="S40" s="273">
        <v>4</v>
      </c>
      <c r="T40" s="273">
        <v>4</v>
      </c>
    </row>
    <row r="41" spans="1:20" s="274" customFormat="1" ht="15" customHeight="1">
      <c r="A41" s="291" t="s">
        <v>520</v>
      </c>
      <c r="B41" s="273">
        <v>9</v>
      </c>
      <c r="C41" s="273">
        <v>7</v>
      </c>
      <c r="D41" s="273">
        <v>7</v>
      </c>
      <c r="E41" s="273">
        <v>6</v>
      </c>
      <c r="F41" s="273">
        <v>3</v>
      </c>
      <c r="G41" s="273">
        <v>3</v>
      </c>
      <c r="H41" s="273">
        <v>2</v>
      </c>
      <c r="I41" s="273">
        <v>2</v>
      </c>
      <c r="J41" s="273">
        <v>2</v>
      </c>
      <c r="K41" s="301" t="s">
        <v>569</v>
      </c>
      <c r="L41" s="273">
        <v>2</v>
      </c>
      <c r="M41" s="273">
        <v>2</v>
      </c>
      <c r="N41" s="273">
        <v>2</v>
      </c>
      <c r="O41" s="273">
        <v>2</v>
      </c>
      <c r="P41" s="273" t="s">
        <v>607</v>
      </c>
      <c r="Q41" s="273">
        <v>2</v>
      </c>
      <c r="R41" s="273">
        <v>2</v>
      </c>
      <c r="S41" s="273">
        <v>2</v>
      </c>
      <c r="T41" s="273">
        <v>1</v>
      </c>
    </row>
    <row r="42" spans="1:20" s="274" customFormat="1" ht="15" customHeight="1">
      <c r="A42" s="291" t="s">
        <v>521</v>
      </c>
      <c r="B42" s="273" t="s">
        <v>607</v>
      </c>
      <c r="C42" s="273" t="s">
        <v>607</v>
      </c>
      <c r="D42" s="273" t="s">
        <v>607</v>
      </c>
      <c r="E42" s="273" t="s">
        <v>607</v>
      </c>
      <c r="F42" s="273" t="s">
        <v>607</v>
      </c>
      <c r="G42" s="273" t="s">
        <v>607</v>
      </c>
      <c r="H42" s="273" t="s">
        <v>607</v>
      </c>
      <c r="I42" s="273" t="s">
        <v>607</v>
      </c>
      <c r="J42" s="273" t="s">
        <v>607</v>
      </c>
      <c r="K42" s="301" t="s">
        <v>570</v>
      </c>
      <c r="L42" s="273" t="s">
        <v>607</v>
      </c>
      <c r="M42" s="273" t="s">
        <v>607</v>
      </c>
      <c r="N42" s="273" t="s">
        <v>607</v>
      </c>
      <c r="O42" s="273" t="s">
        <v>607</v>
      </c>
      <c r="P42" s="273" t="s">
        <v>607</v>
      </c>
      <c r="Q42" s="273" t="s">
        <v>607</v>
      </c>
      <c r="R42" s="273" t="s">
        <v>607</v>
      </c>
      <c r="S42" s="273" t="s">
        <v>607</v>
      </c>
      <c r="T42" s="273" t="s">
        <v>607</v>
      </c>
    </row>
    <row r="43" spans="1:20" s="274" customFormat="1" ht="15" customHeight="1">
      <c r="A43" s="291" t="s">
        <v>522</v>
      </c>
      <c r="B43" s="273" t="s">
        <v>607</v>
      </c>
      <c r="C43" s="273" t="s">
        <v>607</v>
      </c>
      <c r="D43" s="273" t="s">
        <v>607</v>
      </c>
      <c r="E43" s="273" t="s">
        <v>607</v>
      </c>
      <c r="F43" s="273" t="s">
        <v>607</v>
      </c>
      <c r="G43" s="273" t="s">
        <v>607</v>
      </c>
      <c r="H43" s="273" t="s">
        <v>607</v>
      </c>
      <c r="I43" s="273" t="s">
        <v>607</v>
      </c>
      <c r="J43" s="273" t="s">
        <v>607</v>
      </c>
      <c r="K43" s="301" t="s">
        <v>571</v>
      </c>
      <c r="L43" s="273" t="s">
        <v>607</v>
      </c>
      <c r="M43" s="273">
        <v>1</v>
      </c>
      <c r="N43" s="273">
        <v>1</v>
      </c>
      <c r="O43" s="273" t="s">
        <v>607</v>
      </c>
      <c r="P43" s="273">
        <v>1</v>
      </c>
      <c r="Q43" s="273">
        <v>1</v>
      </c>
      <c r="R43" s="273">
        <v>1</v>
      </c>
      <c r="S43" s="273">
        <v>1</v>
      </c>
      <c r="T43" s="273">
        <v>1</v>
      </c>
    </row>
    <row r="44" spans="1:20" s="274" customFormat="1" ht="15" customHeight="1">
      <c r="A44" s="291" t="s">
        <v>523</v>
      </c>
      <c r="B44" s="273" t="s">
        <v>607</v>
      </c>
      <c r="C44" s="273" t="s">
        <v>607</v>
      </c>
      <c r="D44" s="273" t="s">
        <v>607</v>
      </c>
      <c r="E44" s="273" t="s">
        <v>607</v>
      </c>
      <c r="F44" s="273" t="s">
        <v>607</v>
      </c>
      <c r="G44" s="273" t="s">
        <v>607</v>
      </c>
      <c r="H44" s="273" t="s">
        <v>607</v>
      </c>
      <c r="I44" s="273" t="s">
        <v>607</v>
      </c>
      <c r="J44" s="273" t="s">
        <v>607</v>
      </c>
      <c r="K44" s="301"/>
      <c r="L44" s="273"/>
      <c r="M44" s="273"/>
      <c r="N44" s="273"/>
      <c r="O44" s="273"/>
      <c r="P44" s="273"/>
      <c r="Q44" s="273"/>
      <c r="R44" s="273"/>
      <c r="S44" s="273"/>
      <c r="T44" s="273"/>
    </row>
    <row r="45" spans="1:20" s="271" customFormat="1" ht="15" customHeight="1">
      <c r="A45" s="291" t="s">
        <v>524</v>
      </c>
      <c r="B45" s="273">
        <v>1</v>
      </c>
      <c r="C45" s="273">
        <v>2</v>
      </c>
      <c r="D45" s="273">
        <v>1</v>
      </c>
      <c r="E45" s="273" t="s">
        <v>607</v>
      </c>
      <c r="F45" s="273" t="s">
        <v>607</v>
      </c>
      <c r="G45" s="273" t="s">
        <v>607</v>
      </c>
      <c r="H45" s="273" t="s">
        <v>607</v>
      </c>
      <c r="I45" s="273" t="s">
        <v>607</v>
      </c>
      <c r="J45" s="273" t="s">
        <v>607</v>
      </c>
      <c r="K45" s="301"/>
      <c r="L45" s="273"/>
      <c r="M45" s="273"/>
      <c r="N45" s="273"/>
      <c r="O45" s="273"/>
      <c r="P45" s="273"/>
      <c r="Q45" s="273"/>
      <c r="R45" s="273"/>
      <c r="S45" s="273"/>
      <c r="T45" s="273"/>
    </row>
    <row r="46" spans="1:20" s="271" customFormat="1" ht="15" customHeight="1">
      <c r="A46" s="291" t="s">
        <v>525</v>
      </c>
      <c r="B46" s="273" t="s">
        <v>607</v>
      </c>
      <c r="C46" s="273" t="s">
        <v>607</v>
      </c>
      <c r="D46" s="273" t="s">
        <v>607</v>
      </c>
      <c r="E46" s="273" t="s">
        <v>607</v>
      </c>
      <c r="F46" s="273" t="s">
        <v>607</v>
      </c>
      <c r="G46" s="273" t="s">
        <v>607</v>
      </c>
      <c r="H46" s="273" t="s">
        <v>607</v>
      </c>
      <c r="I46" s="273" t="s">
        <v>607</v>
      </c>
      <c r="J46" s="273" t="s">
        <v>607</v>
      </c>
      <c r="K46" s="301"/>
      <c r="L46" s="273"/>
      <c r="M46" s="273"/>
      <c r="N46" s="273"/>
      <c r="O46" s="273"/>
      <c r="P46" s="273"/>
      <c r="Q46" s="273"/>
      <c r="R46" s="273"/>
      <c r="S46" s="273"/>
      <c r="T46" s="273"/>
    </row>
    <row r="47" spans="1:20" s="271" customFormat="1" ht="15" customHeight="1">
      <c r="A47" s="291" t="s">
        <v>526</v>
      </c>
      <c r="B47" s="273" t="s">
        <v>607</v>
      </c>
      <c r="C47" s="273" t="s">
        <v>607</v>
      </c>
      <c r="D47" s="273" t="s">
        <v>607</v>
      </c>
      <c r="E47" s="273" t="s">
        <v>607</v>
      </c>
      <c r="F47" s="273" t="s">
        <v>607</v>
      </c>
      <c r="G47" s="273" t="s">
        <v>607</v>
      </c>
      <c r="H47" s="273" t="s">
        <v>607</v>
      </c>
      <c r="I47" s="273" t="s">
        <v>607</v>
      </c>
      <c r="J47" s="273" t="s">
        <v>607</v>
      </c>
      <c r="K47" s="301"/>
      <c r="L47" s="273"/>
      <c r="M47" s="273"/>
      <c r="N47" s="273"/>
      <c r="O47" s="273"/>
      <c r="P47" s="273"/>
      <c r="Q47" s="273"/>
      <c r="R47" s="273"/>
      <c r="S47" s="273"/>
      <c r="T47" s="273"/>
    </row>
    <row r="48" spans="1:20" s="271" customFormat="1" ht="15" customHeight="1">
      <c r="A48" s="291" t="s">
        <v>527</v>
      </c>
      <c r="B48" s="273" t="s">
        <v>607</v>
      </c>
      <c r="C48" s="273" t="s">
        <v>607</v>
      </c>
      <c r="D48" s="273" t="s">
        <v>607</v>
      </c>
      <c r="E48" s="273" t="s">
        <v>607</v>
      </c>
      <c r="F48" s="273" t="s">
        <v>607</v>
      </c>
      <c r="G48" s="273" t="s">
        <v>607</v>
      </c>
      <c r="H48" s="273" t="s">
        <v>607</v>
      </c>
      <c r="I48" s="273" t="s">
        <v>607</v>
      </c>
      <c r="J48" s="273" t="s">
        <v>607</v>
      </c>
      <c r="K48" s="301"/>
      <c r="L48" s="273"/>
      <c r="M48" s="273"/>
      <c r="N48" s="273"/>
      <c r="O48" s="273"/>
      <c r="P48" s="273"/>
      <c r="Q48" s="273"/>
      <c r="R48" s="273"/>
      <c r="S48" s="273"/>
      <c r="T48" s="273"/>
    </row>
    <row r="49" spans="1:20" s="271" customFormat="1" ht="15" customHeight="1">
      <c r="A49" s="291" t="s">
        <v>528</v>
      </c>
      <c r="B49" s="273">
        <v>1</v>
      </c>
      <c r="C49" s="273">
        <v>3</v>
      </c>
      <c r="D49" s="273">
        <v>3</v>
      </c>
      <c r="E49" s="273">
        <v>2</v>
      </c>
      <c r="F49" s="273">
        <v>1</v>
      </c>
      <c r="G49" s="273">
        <v>1</v>
      </c>
      <c r="H49" s="273">
        <v>2</v>
      </c>
      <c r="I49" s="273">
        <v>2</v>
      </c>
      <c r="J49" s="273">
        <v>2</v>
      </c>
      <c r="K49" s="301"/>
      <c r="L49" s="273"/>
      <c r="M49" s="273"/>
      <c r="N49" s="273"/>
      <c r="O49" s="273"/>
      <c r="P49" s="273"/>
      <c r="Q49" s="273"/>
      <c r="R49" s="273"/>
      <c r="S49" s="273"/>
      <c r="T49" s="273"/>
    </row>
    <row r="50" spans="1:20" s="271" customFormat="1" ht="15" customHeight="1">
      <c r="A50" s="291" t="s">
        <v>529</v>
      </c>
      <c r="B50" s="273" t="s">
        <v>607</v>
      </c>
      <c r="C50" s="273" t="s">
        <v>607</v>
      </c>
      <c r="D50" s="273" t="s">
        <v>607</v>
      </c>
      <c r="E50" s="273" t="s">
        <v>607</v>
      </c>
      <c r="F50" s="273" t="s">
        <v>607</v>
      </c>
      <c r="G50" s="273" t="s">
        <v>607</v>
      </c>
      <c r="H50" s="273" t="s">
        <v>607</v>
      </c>
      <c r="I50" s="273" t="s">
        <v>607</v>
      </c>
      <c r="J50" s="273" t="s">
        <v>607</v>
      </c>
      <c r="K50" s="301"/>
      <c r="L50" s="273"/>
      <c r="M50" s="273"/>
      <c r="N50" s="273"/>
      <c r="O50" s="273"/>
      <c r="P50" s="273"/>
      <c r="Q50" s="273"/>
      <c r="R50" s="273"/>
      <c r="S50" s="273"/>
      <c r="T50" s="273"/>
    </row>
    <row r="51" spans="1:20" s="271" customFormat="1" ht="15" customHeight="1">
      <c r="A51" s="291" t="s">
        <v>530</v>
      </c>
      <c r="B51" s="273" t="s">
        <v>607</v>
      </c>
      <c r="C51" s="273" t="s">
        <v>607</v>
      </c>
      <c r="D51" s="273" t="s">
        <v>607</v>
      </c>
      <c r="E51" s="273" t="s">
        <v>607</v>
      </c>
      <c r="F51" s="273" t="s">
        <v>607</v>
      </c>
      <c r="G51" s="273" t="s">
        <v>607</v>
      </c>
      <c r="H51" s="273" t="s">
        <v>607</v>
      </c>
      <c r="I51" s="273" t="s">
        <v>607</v>
      </c>
      <c r="J51" s="273" t="s">
        <v>607</v>
      </c>
      <c r="K51" s="301"/>
      <c r="L51" s="273"/>
      <c r="M51" s="273"/>
      <c r="N51" s="273"/>
      <c r="O51" s="273"/>
      <c r="P51" s="273"/>
      <c r="Q51" s="273"/>
      <c r="R51" s="273"/>
      <c r="S51" s="273"/>
      <c r="T51" s="273"/>
    </row>
    <row r="52" spans="1:20" s="271" customFormat="1" ht="15" customHeight="1">
      <c r="A52" s="291" t="s">
        <v>531</v>
      </c>
      <c r="B52" s="273" t="s">
        <v>607</v>
      </c>
      <c r="C52" s="273" t="s">
        <v>607</v>
      </c>
      <c r="D52" s="273">
        <v>1</v>
      </c>
      <c r="E52" s="273">
        <v>1</v>
      </c>
      <c r="F52" s="273">
        <v>1</v>
      </c>
      <c r="G52" s="273">
        <v>1</v>
      </c>
      <c r="H52" s="273">
        <v>1</v>
      </c>
      <c r="I52" s="273">
        <v>1</v>
      </c>
      <c r="J52" s="273">
        <v>1</v>
      </c>
      <c r="K52" s="301"/>
      <c r="L52" s="273"/>
      <c r="M52" s="273"/>
      <c r="N52" s="273"/>
      <c r="O52" s="273"/>
      <c r="P52" s="273"/>
      <c r="Q52" s="273"/>
      <c r="R52" s="273"/>
      <c r="S52" s="273"/>
      <c r="T52" s="273"/>
    </row>
    <row r="53" spans="1:20" s="271" customFormat="1" ht="15" customHeight="1" thickBot="1">
      <c r="A53" s="291" t="s">
        <v>532</v>
      </c>
      <c r="B53" s="273">
        <v>2</v>
      </c>
      <c r="C53" s="273">
        <v>2</v>
      </c>
      <c r="D53" s="273">
        <v>2</v>
      </c>
      <c r="E53" s="273">
        <v>2</v>
      </c>
      <c r="F53" s="273">
        <v>2</v>
      </c>
      <c r="G53" s="273">
        <v>2</v>
      </c>
      <c r="H53" s="273">
        <v>2</v>
      </c>
      <c r="I53" s="273">
        <v>2</v>
      </c>
      <c r="J53" s="273">
        <v>2</v>
      </c>
      <c r="K53" s="302"/>
      <c r="L53" s="273"/>
      <c r="M53" s="273"/>
      <c r="N53" s="273"/>
      <c r="O53" s="273"/>
      <c r="P53" s="273"/>
      <c r="Q53" s="273"/>
      <c r="R53" s="273"/>
      <c r="S53" s="273"/>
      <c r="T53" s="273"/>
    </row>
    <row r="54" spans="1:20" ht="13.5" customHeight="1">
      <c r="A54" s="278" t="s">
        <v>506</v>
      </c>
      <c r="B54" s="279"/>
      <c r="C54" s="280"/>
      <c r="D54" s="280"/>
      <c r="E54" s="281"/>
      <c r="F54" s="281"/>
      <c r="G54" s="281"/>
      <c r="H54" s="281"/>
      <c r="I54" s="281"/>
      <c r="J54" s="282"/>
      <c r="K54" s="278"/>
      <c r="L54" s="279"/>
      <c r="M54" s="280"/>
      <c r="N54" s="280"/>
      <c r="O54" s="281"/>
      <c r="P54" s="281"/>
      <c r="Q54" s="281"/>
      <c r="R54" s="281"/>
      <c r="S54" s="281"/>
      <c r="T54" s="282" t="s">
        <v>17</v>
      </c>
    </row>
  </sheetData>
  <mergeCells count="6">
    <mergeCell ref="L3:T3"/>
    <mergeCell ref="K1:T1"/>
    <mergeCell ref="A3:A4"/>
    <mergeCell ref="B3:J3"/>
    <mergeCell ref="A1:J1"/>
    <mergeCell ref="K3:K4"/>
  </mergeCells>
  <printOptions/>
  <pageMargins left="0.4724409448818898" right="0.4724409448818898" top="0.5905511811023623" bottom="0.5905511811023623" header="0" footer="0.3937007874015748"/>
  <pageSetup horizontalDpi="300" verticalDpi="300" orientation="portrait" paperSize="8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1">
      <selection activeCell="A4" sqref="A4:C5"/>
    </sheetView>
  </sheetViews>
  <sheetFormatPr defaultColWidth="9.00390625" defaultRowHeight="13.5"/>
  <cols>
    <col min="1" max="1" width="3.50390625" style="0" customWidth="1"/>
    <col min="2" max="2" width="22.25390625" style="0" customWidth="1"/>
    <col min="3" max="3" width="0.5" style="0" customWidth="1"/>
    <col min="4" max="4" width="7.75390625" style="0" customWidth="1"/>
    <col min="5" max="14" width="5.75390625" style="0" customWidth="1"/>
  </cols>
  <sheetData>
    <row r="1" spans="1:14" ht="19.5" customHeight="1">
      <c r="A1" s="317" t="s">
        <v>34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9.5" customHeight="1">
      <c r="A2" s="318" t="s">
        <v>58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9" ht="13.5" customHeight="1" thickBot="1">
      <c r="A3" s="12"/>
      <c r="B3" s="57"/>
      <c r="C3" s="57"/>
      <c r="D3" s="58"/>
      <c r="E3" s="58"/>
      <c r="F3" s="58"/>
      <c r="G3" s="58"/>
      <c r="H3" s="58"/>
      <c r="I3" s="58"/>
    </row>
    <row r="4" spans="1:14" ht="15.75" customHeight="1">
      <c r="A4" s="313" t="s">
        <v>59</v>
      </c>
      <c r="B4" s="313"/>
      <c r="C4" s="314"/>
      <c r="D4" s="292" t="s">
        <v>29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4" ht="15.75" customHeight="1">
      <c r="A5" s="315"/>
      <c r="B5" s="315"/>
      <c r="C5" s="316"/>
      <c r="D5" s="59" t="s">
        <v>12</v>
      </c>
      <c r="E5" s="60" t="s">
        <v>20</v>
      </c>
      <c r="F5" s="60" t="s">
        <v>19</v>
      </c>
      <c r="G5" s="59" t="s">
        <v>21</v>
      </c>
      <c r="H5" s="59" t="s">
        <v>22</v>
      </c>
      <c r="I5" s="59" t="s">
        <v>36</v>
      </c>
      <c r="J5" s="59" t="s">
        <v>24</v>
      </c>
      <c r="K5" s="59" t="s">
        <v>25</v>
      </c>
      <c r="L5" s="59" t="s">
        <v>26</v>
      </c>
      <c r="M5" s="59" t="s">
        <v>27</v>
      </c>
      <c r="N5" s="59" t="s">
        <v>28</v>
      </c>
    </row>
    <row r="6" spans="1:14" ht="12" customHeight="1">
      <c r="A6" s="61"/>
      <c r="B6" s="62" t="s">
        <v>37</v>
      </c>
      <c r="C6" s="63"/>
      <c r="D6" s="64">
        <v>911</v>
      </c>
      <c r="E6" s="65">
        <v>100</v>
      </c>
      <c r="F6" s="65">
        <v>112</v>
      </c>
      <c r="G6" s="66">
        <v>56</v>
      </c>
      <c r="H6" s="66">
        <v>114</v>
      </c>
      <c r="I6" s="66">
        <v>96</v>
      </c>
      <c r="J6" s="65">
        <v>155</v>
      </c>
      <c r="K6" s="65">
        <v>50</v>
      </c>
      <c r="L6" s="66">
        <v>136</v>
      </c>
      <c r="M6" s="66">
        <v>92</v>
      </c>
      <c r="N6" s="67">
        <v>401</v>
      </c>
    </row>
    <row r="7" spans="1:14" ht="12" customHeight="1">
      <c r="A7" s="68">
        <v>9</v>
      </c>
      <c r="B7" s="69" t="s">
        <v>38</v>
      </c>
      <c r="C7" s="70"/>
      <c r="D7" s="67">
        <v>63</v>
      </c>
      <c r="E7" s="65">
        <v>3</v>
      </c>
      <c r="F7" s="65">
        <v>12</v>
      </c>
      <c r="G7" s="65">
        <v>11</v>
      </c>
      <c r="H7" s="65">
        <v>5</v>
      </c>
      <c r="I7" s="65">
        <v>6</v>
      </c>
      <c r="J7" s="65">
        <v>11</v>
      </c>
      <c r="K7" s="65">
        <v>8</v>
      </c>
      <c r="L7" s="65">
        <v>4</v>
      </c>
      <c r="M7" s="65">
        <v>3</v>
      </c>
      <c r="N7" s="67">
        <v>19</v>
      </c>
    </row>
    <row r="8" spans="1:14" ht="12" customHeight="1">
      <c r="A8" s="71">
        <v>10</v>
      </c>
      <c r="B8" s="69" t="s">
        <v>39</v>
      </c>
      <c r="C8" s="70"/>
      <c r="D8" s="67">
        <v>4</v>
      </c>
      <c r="E8" s="65">
        <v>1</v>
      </c>
      <c r="F8" s="65">
        <v>1</v>
      </c>
      <c r="G8" s="65" t="s">
        <v>40</v>
      </c>
      <c r="H8" s="65">
        <v>1</v>
      </c>
      <c r="I8" s="65" t="s">
        <v>40</v>
      </c>
      <c r="J8" s="65">
        <v>1</v>
      </c>
      <c r="K8" s="65" t="s">
        <v>40</v>
      </c>
      <c r="L8" s="65" t="s">
        <v>40</v>
      </c>
      <c r="M8" s="65" t="s">
        <v>40</v>
      </c>
      <c r="N8" s="67">
        <v>2</v>
      </c>
    </row>
    <row r="9" spans="1:14" ht="12" customHeight="1">
      <c r="A9" s="71">
        <v>11</v>
      </c>
      <c r="B9" s="69" t="s">
        <v>60</v>
      </c>
      <c r="C9" s="70"/>
      <c r="D9" s="67">
        <v>9</v>
      </c>
      <c r="E9" s="65">
        <v>2</v>
      </c>
      <c r="F9" s="65">
        <v>3</v>
      </c>
      <c r="G9" s="65">
        <v>1</v>
      </c>
      <c r="H9" s="65">
        <v>1</v>
      </c>
      <c r="I9" s="65" t="s">
        <v>40</v>
      </c>
      <c r="J9" s="65">
        <v>1</v>
      </c>
      <c r="K9" s="65" t="s">
        <v>40</v>
      </c>
      <c r="L9" s="65" t="s">
        <v>40</v>
      </c>
      <c r="M9" s="65">
        <v>1</v>
      </c>
      <c r="N9" s="67">
        <v>3</v>
      </c>
    </row>
    <row r="10" spans="1:14" ht="12" customHeight="1">
      <c r="A10" s="71">
        <v>12</v>
      </c>
      <c r="B10" s="69" t="s">
        <v>61</v>
      </c>
      <c r="C10" s="70"/>
      <c r="D10" s="67">
        <v>18</v>
      </c>
      <c r="E10" s="65">
        <v>2</v>
      </c>
      <c r="F10" s="65">
        <v>3</v>
      </c>
      <c r="G10" s="65">
        <v>3</v>
      </c>
      <c r="H10" s="65">
        <v>2</v>
      </c>
      <c r="I10" s="65">
        <v>5</v>
      </c>
      <c r="J10" s="65" t="s">
        <v>40</v>
      </c>
      <c r="K10" s="65">
        <v>2</v>
      </c>
      <c r="L10" s="65">
        <v>1</v>
      </c>
      <c r="M10" s="65" t="s">
        <v>40</v>
      </c>
      <c r="N10" s="67">
        <v>11</v>
      </c>
    </row>
    <row r="11" spans="1:14" ht="12" customHeight="1">
      <c r="A11" s="71">
        <v>13</v>
      </c>
      <c r="B11" s="69" t="s">
        <v>42</v>
      </c>
      <c r="C11" s="70"/>
      <c r="D11" s="67">
        <v>1</v>
      </c>
      <c r="E11" s="65" t="s">
        <v>40</v>
      </c>
      <c r="F11" s="65" t="s">
        <v>40</v>
      </c>
      <c r="G11" s="65" t="s">
        <v>40</v>
      </c>
      <c r="H11" s="65" t="s">
        <v>40</v>
      </c>
      <c r="I11" s="65" t="s">
        <v>40</v>
      </c>
      <c r="J11" s="65" t="s">
        <v>40</v>
      </c>
      <c r="K11" s="65" t="s">
        <v>40</v>
      </c>
      <c r="L11" s="65">
        <v>1</v>
      </c>
      <c r="M11" s="65" t="s">
        <v>40</v>
      </c>
      <c r="N11" s="67">
        <v>3</v>
      </c>
    </row>
    <row r="12" spans="1:14" ht="12" customHeight="1">
      <c r="A12" s="71">
        <v>14</v>
      </c>
      <c r="B12" s="69" t="s">
        <v>43</v>
      </c>
      <c r="C12" s="70"/>
      <c r="D12" s="67">
        <v>36</v>
      </c>
      <c r="E12" s="65">
        <v>2</v>
      </c>
      <c r="F12" s="65">
        <v>4</v>
      </c>
      <c r="G12" s="65">
        <v>2</v>
      </c>
      <c r="H12" s="65">
        <v>5</v>
      </c>
      <c r="I12" s="65">
        <v>3</v>
      </c>
      <c r="J12" s="65">
        <v>6</v>
      </c>
      <c r="K12" s="65">
        <v>2</v>
      </c>
      <c r="L12" s="65">
        <v>8</v>
      </c>
      <c r="M12" s="65">
        <v>4</v>
      </c>
      <c r="N12" s="67">
        <v>13</v>
      </c>
    </row>
    <row r="13" spans="1:14" ht="12" customHeight="1">
      <c r="A13" s="71">
        <v>15</v>
      </c>
      <c r="B13" s="69" t="s">
        <v>44</v>
      </c>
      <c r="C13" s="70"/>
      <c r="D13" s="67">
        <v>21</v>
      </c>
      <c r="E13" s="65">
        <v>4</v>
      </c>
      <c r="F13" s="65">
        <v>1</v>
      </c>
      <c r="G13" s="65">
        <v>2</v>
      </c>
      <c r="H13" s="65">
        <v>2</v>
      </c>
      <c r="I13" s="65">
        <v>1</v>
      </c>
      <c r="J13" s="65">
        <v>6</v>
      </c>
      <c r="K13" s="65">
        <v>1</v>
      </c>
      <c r="L13" s="65">
        <v>4</v>
      </c>
      <c r="M13" s="65" t="s">
        <v>40</v>
      </c>
      <c r="N13" s="67">
        <v>27</v>
      </c>
    </row>
    <row r="14" spans="1:14" ht="12" customHeight="1">
      <c r="A14" s="71">
        <v>16</v>
      </c>
      <c r="B14" s="69" t="s">
        <v>62</v>
      </c>
      <c r="C14" s="70"/>
      <c r="D14" s="67">
        <v>114</v>
      </c>
      <c r="E14" s="65">
        <v>10</v>
      </c>
      <c r="F14" s="65">
        <v>10</v>
      </c>
      <c r="G14" s="65">
        <v>4</v>
      </c>
      <c r="H14" s="65">
        <v>12</v>
      </c>
      <c r="I14" s="65">
        <v>12</v>
      </c>
      <c r="J14" s="65">
        <v>18</v>
      </c>
      <c r="K14" s="65">
        <v>13</v>
      </c>
      <c r="L14" s="65">
        <v>30</v>
      </c>
      <c r="M14" s="65">
        <v>5</v>
      </c>
      <c r="N14" s="67">
        <v>19</v>
      </c>
    </row>
    <row r="15" spans="1:14" ht="12" customHeight="1">
      <c r="A15" s="71">
        <v>17</v>
      </c>
      <c r="B15" s="69" t="s">
        <v>63</v>
      </c>
      <c r="C15" s="70"/>
      <c r="D15" s="67">
        <v>26</v>
      </c>
      <c r="E15" s="65">
        <v>2</v>
      </c>
      <c r="F15" s="65">
        <v>4</v>
      </c>
      <c r="G15" s="65">
        <v>1</v>
      </c>
      <c r="H15" s="65">
        <v>1</v>
      </c>
      <c r="I15" s="65" t="s">
        <v>40</v>
      </c>
      <c r="J15" s="65">
        <v>10</v>
      </c>
      <c r="K15" s="65">
        <v>1</v>
      </c>
      <c r="L15" s="65">
        <v>3</v>
      </c>
      <c r="M15" s="65">
        <v>4</v>
      </c>
      <c r="N15" s="67">
        <v>8</v>
      </c>
    </row>
    <row r="16" spans="1:14" ht="12" customHeight="1">
      <c r="A16" s="71">
        <v>18</v>
      </c>
      <c r="B16" s="69" t="s">
        <v>45</v>
      </c>
      <c r="C16" s="70"/>
      <c r="D16" s="67">
        <v>6</v>
      </c>
      <c r="E16" s="65">
        <v>2</v>
      </c>
      <c r="F16" s="65" t="s">
        <v>40</v>
      </c>
      <c r="G16" s="65" t="s">
        <v>40</v>
      </c>
      <c r="H16" s="65" t="s">
        <v>40</v>
      </c>
      <c r="I16" s="65" t="s">
        <v>40</v>
      </c>
      <c r="J16" s="65">
        <v>3</v>
      </c>
      <c r="K16" s="65" t="s">
        <v>40</v>
      </c>
      <c r="L16" s="65" t="s">
        <v>40</v>
      </c>
      <c r="M16" s="65">
        <v>1</v>
      </c>
      <c r="N16" s="67" t="s">
        <v>40</v>
      </c>
    </row>
    <row r="17" spans="1:14" ht="12" customHeight="1">
      <c r="A17" s="71">
        <v>19</v>
      </c>
      <c r="B17" s="69" t="s">
        <v>46</v>
      </c>
      <c r="C17" s="70"/>
      <c r="D17" s="67">
        <v>93</v>
      </c>
      <c r="E17" s="65">
        <v>10</v>
      </c>
      <c r="F17" s="65">
        <v>15</v>
      </c>
      <c r="G17" s="65">
        <v>6</v>
      </c>
      <c r="H17" s="65">
        <v>21</v>
      </c>
      <c r="I17" s="65">
        <v>9</v>
      </c>
      <c r="J17" s="65">
        <v>10</v>
      </c>
      <c r="K17" s="65">
        <v>1</v>
      </c>
      <c r="L17" s="65">
        <v>11</v>
      </c>
      <c r="M17" s="65">
        <v>10</v>
      </c>
      <c r="N17" s="67">
        <v>45</v>
      </c>
    </row>
    <row r="18" spans="1:14" ht="12" customHeight="1">
      <c r="A18" s="71">
        <v>20</v>
      </c>
      <c r="B18" s="69" t="s">
        <v>47</v>
      </c>
      <c r="C18" s="70"/>
      <c r="D18" s="67">
        <v>11</v>
      </c>
      <c r="E18" s="65">
        <v>2</v>
      </c>
      <c r="F18" s="65" t="s">
        <v>40</v>
      </c>
      <c r="G18" s="65">
        <v>1</v>
      </c>
      <c r="H18" s="65">
        <v>1</v>
      </c>
      <c r="I18" s="65" t="s">
        <v>40</v>
      </c>
      <c r="J18" s="65">
        <v>1</v>
      </c>
      <c r="K18" s="65">
        <v>2</v>
      </c>
      <c r="L18" s="65">
        <v>2</v>
      </c>
      <c r="M18" s="65">
        <v>2</v>
      </c>
      <c r="N18" s="67">
        <v>9</v>
      </c>
    </row>
    <row r="19" spans="1:14" ht="12" customHeight="1">
      <c r="A19" s="71">
        <v>21</v>
      </c>
      <c r="B19" s="69" t="s">
        <v>48</v>
      </c>
      <c r="C19" s="70"/>
      <c r="D19" s="67">
        <v>2</v>
      </c>
      <c r="E19" s="65" t="s">
        <v>40</v>
      </c>
      <c r="F19" s="65" t="s">
        <v>40</v>
      </c>
      <c r="G19" s="65">
        <v>1</v>
      </c>
      <c r="H19" s="65">
        <v>1</v>
      </c>
      <c r="I19" s="65" t="s">
        <v>40</v>
      </c>
      <c r="J19" s="65" t="s">
        <v>40</v>
      </c>
      <c r="K19" s="65" t="s">
        <v>40</v>
      </c>
      <c r="L19" s="65" t="s">
        <v>40</v>
      </c>
      <c r="M19" s="65" t="s">
        <v>40</v>
      </c>
      <c r="N19" s="67">
        <v>3</v>
      </c>
    </row>
    <row r="20" spans="1:14" ht="12" customHeight="1">
      <c r="A20" s="71">
        <v>22</v>
      </c>
      <c r="B20" s="69" t="s">
        <v>64</v>
      </c>
      <c r="C20" s="70"/>
      <c r="D20" s="67">
        <v>19</v>
      </c>
      <c r="E20" s="65">
        <v>4</v>
      </c>
      <c r="F20" s="65">
        <v>1</v>
      </c>
      <c r="G20" s="65">
        <v>1</v>
      </c>
      <c r="H20" s="65" t="s">
        <v>40</v>
      </c>
      <c r="I20" s="65">
        <v>4</v>
      </c>
      <c r="J20" s="65">
        <v>4</v>
      </c>
      <c r="K20" s="65">
        <v>2</v>
      </c>
      <c r="L20" s="65">
        <v>2</v>
      </c>
      <c r="M20" s="65">
        <v>1</v>
      </c>
      <c r="N20" s="67">
        <v>9</v>
      </c>
    </row>
    <row r="21" spans="1:14" ht="12" customHeight="1">
      <c r="A21" s="71">
        <v>23</v>
      </c>
      <c r="B21" s="69" t="s">
        <v>65</v>
      </c>
      <c r="C21" s="70"/>
      <c r="D21" s="67">
        <v>9</v>
      </c>
      <c r="E21" s="65">
        <v>1</v>
      </c>
      <c r="F21" s="65">
        <v>1</v>
      </c>
      <c r="G21" s="65" t="s">
        <v>40</v>
      </c>
      <c r="H21" s="65" t="s">
        <v>40</v>
      </c>
      <c r="I21" s="65" t="s">
        <v>40</v>
      </c>
      <c r="J21" s="65" t="s">
        <v>40</v>
      </c>
      <c r="K21" s="65">
        <v>1</v>
      </c>
      <c r="L21" s="65">
        <v>3</v>
      </c>
      <c r="M21" s="65">
        <v>3</v>
      </c>
      <c r="N21" s="67">
        <v>4</v>
      </c>
    </row>
    <row r="22" spans="1:14" ht="12" customHeight="1">
      <c r="A22" s="71">
        <v>24</v>
      </c>
      <c r="B22" s="69" t="s">
        <v>66</v>
      </c>
      <c r="C22" s="70"/>
      <c r="D22" s="67">
        <v>14</v>
      </c>
      <c r="E22" s="65">
        <v>1</v>
      </c>
      <c r="F22" s="65" t="s">
        <v>40</v>
      </c>
      <c r="G22" s="65" t="s">
        <v>40</v>
      </c>
      <c r="H22" s="65">
        <v>2</v>
      </c>
      <c r="I22" s="65">
        <v>2</v>
      </c>
      <c r="J22" s="65">
        <v>2</v>
      </c>
      <c r="K22" s="65" t="s">
        <v>40</v>
      </c>
      <c r="L22" s="65">
        <v>6</v>
      </c>
      <c r="M22" s="65">
        <v>1</v>
      </c>
      <c r="N22" s="67">
        <v>13</v>
      </c>
    </row>
    <row r="23" spans="1:14" ht="12" customHeight="1">
      <c r="A23" s="71">
        <v>25</v>
      </c>
      <c r="B23" s="69" t="s">
        <v>67</v>
      </c>
      <c r="C23" s="70"/>
      <c r="D23" s="67">
        <v>129</v>
      </c>
      <c r="E23" s="65">
        <v>19</v>
      </c>
      <c r="F23" s="65">
        <v>13</v>
      </c>
      <c r="G23" s="65">
        <v>4</v>
      </c>
      <c r="H23" s="65">
        <v>13</v>
      </c>
      <c r="I23" s="65">
        <v>13</v>
      </c>
      <c r="J23" s="65">
        <v>25</v>
      </c>
      <c r="K23" s="65">
        <v>1</v>
      </c>
      <c r="L23" s="65">
        <v>22</v>
      </c>
      <c r="M23" s="65">
        <v>19</v>
      </c>
      <c r="N23" s="67">
        <v>69</v>
      </c>
    </row>
    <row r="24" spans="1:14" ht="12" customHeight="1">
      <c r="A24" s="71">
        <v>26</v>
      </c>
      <c r="B24" s="69" t="s">
        <v>68</v>
      </c>
      <c r="C24" s="70"/>
      <c r="D24" s="67">
        <v>134</v>
      </c>
      <c r="E24" s="65">
        <v>16</v>
      </c>
      <c r="F24" s="65">
        <v>15</v>
      </c>
      <c r="G24" s="65">
        <v>8</v>
      </c>
      <c r="H24" s="65">
        <v>17</v>
      </c>
      <c r="I24" s="65">
        <v>17</v>
      </c>
      <c r="J24" s="65">
        <v>31</v>
      </c>
      <c r="K24" s="65">
        <v>5</v>
      </c>
      <c r="L24" s="65">
        <v>10</v>
      </c>
      <c r="M24" s="65">
        <v>15</v>
      </c>
      <c r="N24" s="67">
        <v>59</v>
      </c>
    </row>
    <row r="25" spans="1:14" ht="12" customHeight="1">
      <c r="A25" s="71">
        <v>27</v>
      </c>
      <c r="B25" s="69" t="s">
        <v>69</v>
      </c>
      <c r="C25" s="70"/>
      <c r="D25" s="67">
        <v>41</v>
      </c>
      <c r="E25" s="65">
        <v>3</v>
      </c>
      <c r="F25" s="65">
        <v>5</v>
      </c>
      <c r="G25" s="65">
        <v>1</v>
      </c>
      <c r="H25" s="65">
        <v>8</v>
      </c>
      <c r="I25" s="65" t="s">
        <v>40</v>
      </c>
      <c r="J25" s="65">
        <v>7</v>
      </c>
      <c r="K25" s="65">
        <v>2</v>
      </c>
      <c r="L25" s="65">
        <v>11</v>
      </c>
      <c r="M25" s="65">
        <v>4</v>
      </c>
      <c r="N25" s="67">
        <v>17</v>
      </c>
    </row>
    <row r="26" spans="1:14" ht="12" customHeight="1">
      <c r="A26" s="71">
        <v>28</v>
      </c>
      <c r="B26" s="69" t="s">
        <v>49</v>
      </c>
      <c r="C26" s="70"/>
      <c r="D26" s="67">
        <v>11</v>
      </c>
      <c r="E26" s="65">
        <v>1</v>
      </c>
      <c r="F26" s="65">
        <v>3</v>
      </c>
      <c r="G26" s="65" t="s">
        <v>40</v>
      </c>
      <c r="H26" s="65">
        <v>4</v>
      </c>
      <c r="I26" s="65">
        <v>1</v>
      </c>
      <c r="J26" s="65">
        <v>1</v>
      </c>
      <c r="K26" s="65" t="s">
        <v>40</v>
      </c>
      <c r="L26" s="65" t="s">
        <v>40</v>
      </c>
      <c r="M26" s="65">
        <v>1</v>
      </c>
      <c r="N26" s="67">
        <v>2</v>
      </c>
    </row>
    <row r="27" spans="1:14" ht="12" customHeight="1">
      <c r="A27" s="71">
        <v>29</v>
      </c>
      <c r="B27" s="69" t="s">
        <v>50</v>
      </c>
      <c r="C27" s="70"/>
      <c r="D27" s="67">
        <v>31</v>
      </c>
      <c r="E27" s="65">
        <v>4</v>
      </c>
      <c r="F27" s="65">
        <v>3</v>
      </c>
      <c r="G27" s="65" t="s">
        <v>40</v>
      </c>
      <c r="H27" s="65">
        <v>9</v>
      </c>
      <c r="I27" s="65">
        <v>4</v>
      </c>
      <c r="J27" s="65">
        <v>4</v>
      </c>
      <c r="K27" s="65">
        <v>1</v>
      </c>
      <c r="L27" s="65">
        <v>5</v>
      </c>
      <c r="M27" s="65">
        <v>1</v>
      </c>
      <c r="N27" s="67">
        <v>3</v>
      </c>
    </row>
    <row r="28" spans="1:14" ht="12" customHeight="1">
      <c r="A28" s="71">
        <v>30</v>
      </c>
      <c r="B28" s="69" t="s">
        <v>70</v>
      </c>
      <c r="C28" s="70"/>
      <c r="D28" s="67">
        <v>32</v>
      </c>
      <c r="E28" s="65">
        <v>1</v>
      </c>
      <c r="F28" s="65">
        <v>5</v>
      </c>
      <c r="G28" s="65">
        <v>2</v>
      </c>
      <c r="H28" s="65">
        <v>3</v>
      </c>
      <c r="I28" s="65">
        <v>8</v>
      </c>
      <c r="J28" s="65">
        <v>6</v>
      </c>
      <c r="K28" s="65" t="s">
        <v>40</v>
      </c>
      <c r="L28" s="65">
        <v>2</v>
      </c>
      <c r="M28" s="65">
        <v>5</v>
      </c>
      <c r="N28" s="67">
        <v>18</v>
      </c>
    </row>
    <row r="29" spans="1:14" s="72" customFormat="1" ht="12" customHeight="1">
      <c r="A29" s="71">
        <v>31</v>
      </c>
      <c r="B29" s="69" t="s">
        <v>71</v>
      </c>
      <c r="C29" s="70"/>
      <c r="D29" s="67">
        <v>41</v>
      </c>
      <c r="E29" s="65">
        <v>7</v>
      </c>
      <c r="F29" s="65">
        <v>7</v>
      </c>
      <c r="G29" s="65">
        <v>3</v>
      </c>
      <c r="H29" s="65">
        <v>2</v>
      </c>
      <c r="I29" s="65">
        <v>5</v>
      </c>
      <c r="J29" s="65">
        <v>7</v>
      </c>
      <c r="K29" s="65">
        <v>5</v>
      </c>
      <c r="L29" s="65">
        <v>3</v>
      </c>
      <c r="M29" s="65">
        <v>2</v>
      </c>
      <c r="N29" s="67">
        <v>5</v>
      </c>
    </row>
    <row r="30" spans="1:14" s="72" customFormat="1" ht="12" customHeight="1" thickBot="1">
      <c r="A30" s="73">
        <v>32</v>
      </c>
      <c r="B30" s="74" t="s">
        <v>72</v>
      </c>
      <c r="C30" s="75"/>
      <c r="D30" s="76">
        <v>46</v>
      </c>
      <c r="E30" s="77">
        <v>3</v>
      </c>
      <c r="F30" s="77">
        <v>6</v>
      </c>
      <c r="G30" s="77">
        <v>5</v>
      </c>
      <c r="H30" s="77">
        <v>4</v>
      </c>
      <c r="I30" s="77">
        <v>6</v>
      </c>
      <c r="J30" s="77">
        <v>1</v>
      </c>
      <c r="K30" s="77">
        <v>3</v>
      </c>
      <c r="L30" s="77">
        <v>8</v>
      </c>
      <c r="M30" s="77">
        <v>10</v>
      </c>
      <c r="N30" s="76">
        <v>40</v>
      </c>
    </row>
    <row r="31" ht="13.5" customHeight="1" thickBot="1"/>
    <row r="32" spans="1:14" ht="15.75" customHeight="1">
      <c r="A32" s="313" t="s">
        <v>73</v>
      </c>
      <c r="B32" s="313"/>
      <c r="C32" s="314"/>
      <c r="D32" s="276" t="s">
        <v>31</v>
      </c>
      <c r="E32" s="277"/>
      <c r="F32" s="277"/>
      <c r="G32" s="277"/>
      <c r="H32" s="277"/>
      <c r="I32" s="277"/>
      <c r="J32" s="277"/>
      <c r="K32" s="277"/>
      <c r="L32" s="277"/>
      <c r="M32" s="277"/>
      <c r="N32" s="277"/>
    </row>
    <row r="33" spans="1:14" ht="15.75" customHeight="1">
      <c r="A33" s="315"/>
      <c r="B33" s="315"/>
      <c r="C33" s="316"/>
      <c r="D33" s="78" t="s">
        <v>12</v>
      </c>
      <c r="E33" s="79" t="s">
        <v>20</v>
      </c>
      <c r="F33" s="79" t="s">
        <v>19</v>
      </c>
      <c r="G33" s="80" t="s">
        <v>21</v>
      </c>
      <c r="H33" s="80" t="s">
        <v>22</v>
      </c>
      <c r="I33" s="80" t="s">
        <v>36</v>
      </c>
      <c r="J33" s="80" t="s">
        <v>24</v>
      </c>
      <c r="K33" s="80" t="s">
        <v>25</v>
      </c>
      <c r="L33" s="80" t="s">
        <v>26</v>
      </c>
      <c r="M33" s="79" t="s">
        <v>27</v>
      </c>
      <c r="N33" s="80" t="s">
        <v>32</v>
      </c>
    </row>
    <row r="34" spans="1:14" ht="12" customHeight="1">
      <c r="A34" s="61"/>
      <c r="B34" s="81" t="s">
        <v>37</v>
      </c>
      <c r="C34" s="81"/>
      <c r="D34" s="82">
        <v>1313</v>
      </c>
      <c r="E34" s="65">
        <v>101</v>
      </c>
      <c r="F34" s="65">
        <v>115</v>
      </c>
      <c r="G34" s="65">
        <v>59</v>
      </c>
      <c r="H34" s="65">
        <v>131</v>
      </c>
      <c r="I34" s="65">
        <v>97</v>
      </c>
      <c r="J34" s="65">
        <v>145</v>
      </c>
      <c r="K34" s="65">
        <v>50</v>
      </c>
      <c r="L34" s="65">
        <v>137</v>
      </c>
      <c r="M34" s="65">
        <v>91</v>
      </c>
      <c r="N34" s="65">
        <v>387</v>
      </c>
    </row>
    <row r="35" spans="1:14" ht="12" customHeight="1">
      <c r="A35" s="68">
        <v>9</v>
      </c>
      <c r="B35" s="69" t="s">
        <v>38</v>
      </c>
      <c r="C35" s="69"/>
      <c r="D35" s="83">
        <v>82</v>
      </c>
      <c r="E35" s="65">
        <v>4</v>
      </c>
      <c r="F35" s="65">
        <v>12</v>
      </c>
      <c r="G35" s="65">
        <v>11</v>
      </c>
      <c r="H35" s="65">
        <v>5</v>
      </c>
      <c r="I35" s="65">
        <v>6</v>
      </c>
      <c r="J35" s="65">
        <v>11</v>
      </c>
      <c r="K35" s="65">
        <v>9</v>
      </c>
      <c r="L35" s="65">
        <v>4</v>
      </c>
      <c r="M35" s="65">
        <v>2</v>
      </c>
      <c r="N35" s="65">
        <v>18</v>
      </c>
    </row>
    <row r="36" spans="1:14" ht="12" customHeight="1">
      <c r="A36" s="71">
        <v>10</v>
      </c>
      <c r="B36" s="69" t="s">
        <v>39</v>
      </c>
      <c r="C36" s="69"/>
      <c r="D36" s="83">
        <v>6</v>
      </c>
      <c r="E36" s="65">
        <v>1</v>
      </c>
      <c r="F36" s="65">
        <v>1</v>
      </c>
      <c r="G36" s="65" t="s">
        <v>74</v>
      </c>
      <c r="H36" s="65">
        <v>1</v>
      </c>
      <c r="I36" s="65" t="s">
        <v>74</v>
      </c>
      <c r="J36" s="65">
        <v>1</v>
      </c>
      <c r="K36" s="65" t="s">
        <v>74</v>
      </c>
      <c r="L36" s="65" t="s">
        <v>74</v>
      </c>
      <c r="M36" s="65" t="s">
        <v>74</v>
      </c>
      <c r="N36" s="65">
        <v>2</v>
      </c>
    </row>
    <row r="37" spans="1:14" ht="12" customHeight="1">
      <c r="A37" s="71">
        <v>11</v>
      </c>
      <c r="B37" s="69" t="s">
        <v>60</v>
      </c>
      <c r="C37" s="69"/>
      <c r="D37" s="83">
        <v>11</v>
      </c>
      <c r="E37" s="65">
        <v>2</v>
      </c>
      <c r="F37" s="65">
        <v>3</v>
      </c>
      <c r="G37" s="65">
        <v>1</v>
      </c>
      <c r="H37" s="65">
        <v>1</v>
      </c>
      <c r="I37" s="65" t="s">
        <v>74</v>
      </c>
      <c r="J37" s="65" t="s">
        <v>74</v>
      </c>
      <c r="K37" s="65" t="s">
        <v>74</v>
      </c>
      <c r="L37" s="65" t="s">
        <v>74</v>
      </c>
      <c r="M37" s="65">
        <v>1</v>
      </c>
      <c r="N37" s="65">
        <v>3</v>
      </c>
    </row>
    <row r="38" spans="1:14" ht="12" customHeight="1">
      <c r="A38" s="71">
        <v>12</v>
      </c>
      <c r="B38" s="69" t="s">
        <v>61</v>
      </c>
      <c r="C38" s="69"/>
      <c r="D38" s="83">
        <v>29</v>
      </c>
      <c r="E38" s="65">
        <v>2</v>
      </c>
      <c r="F38" s="65">
        <v>3</v>
      </c>
      <c r="G38" s="65">
        <v>3</v>
      </c>
      <c r="H38" s="65">
        <v>3</v>
      </c>
      <c r="I38" s="65">
        <v>6</v>
      </c>
      <c r="J38" s="65" t="s">
        <v>74</v>
      </c>
      <c r="K38" s="65">
        <v>2</v>
      </c>
      <c r="L38" s="65">
        <v>1</v>
      </c>
      <c r="M38" s="65">
        <v>1</v>
      </c>
      <c r="N38" s="65">
        <v>8</v>
      </c>
    </row>
    <row r="39" spans="1:14" ht="12" customHeight="1">
      <c r="A39" s="71">
        <v>13</v>
      </c>
      <c r="B39" s="69" t="s">
        <v>42</v>
      </c>
      <c r="C39" s="69"/>
      <c r="D39" s="83">
        <v>4</v>
      </c>
      <c r="E39" s="65" t="s">
        <v>74</v>
      </c>
      <c r="F39" s="65" t="s">
        <v>74</v>
      </c>
      <c r="G39" s="65" t="s">
        <v>74</v>
      </c>
      <c r="H39" s="65" t="s">
        <v>74</v>
      </c>
      <c r="I39" s="65" t="s">
        <v>74</v>
      </c>
      <c r="J39" s="65" t="s">
        <v>74</v>
      </c>
      <c r="K39" s="65" t="s">
        <v>74</v>
      </c>
      <c r="L39" s="65">
        <v>1</v>
      </c>
      <c r="M39" s="65" t="s">
        <v>74</v>
      </c>
      <c r="N39" s="65">
        <v>3</v>
      </c>
    </row>
    <row r="40" spans="1:14" ht="12" customHeight="1">
      <c r="A40" s="71">
        <v>14</v>
      </c>
      <c r="B40" s="69" t="s">
        <v>43</v>
      </c>
      <c r="C40" s="69"/>
      <c r="D40" s="83">
        <v>54</v>
      </c>
      <c r="E40" s="65">
        <v>4</v>
      </c>
      <c r="F40" s="65">
        <v>4</v>
      </c>
      <c r="G40" s="65">
        <v>2</v>
      </c>
      <c r="H40" s="65">
        <v>6</v>
      </c>
      <c r="I40" s="65">
        <v>4</v>
      </c>
      <c r="J40" s="65">
        <v>7</v>
      </c>
      <c r="K40" s="65">
        <v>2</v>
      </c>
      <c r="L40" s="65">
        <v>10</v>
      </c>
      <c r="M40" s="65">
        <v>5</v>
      </c>
      <c r="N40" s="65">
        <v>10</v>
      </c>
    </row>
    <row r="41" spans="1:14" ht="12" customHeight="1">
      <c r="A41" s="71">
        <v>15</v>
      </c>
      <c r="B41" s="69" t="s">
        <v>44</v>
      </c>
      <c r="C41" s="69"/>
      <c r="D41" s="83">
        <v>43</v>
      </c>
      <c r="E41" s="65">
        <v>3</v>
      </c>
      <c r="F41" s="65">
        <v>1</v>
      </c>
      <c r="G41" s="65">
        <v>2</v>
      </c>
      <c r="H41" s="65">
        <v>2</v>
      </c>
      <c r="I41" s="65">
        <v>1</v>
      </c>
      <c r="J41" s="65">
        <v>5</v>
      </c>
      <c r="K41" s="65">
        <v>1</v>
      </c>
      <c r="L41" s="65">
        <v>4</v>
      </c>
      <c r="M41" s="65" t="s">
        <v>75</v>
      </c>
      <c r="N41" s="65">
        <v>24</v>
      </c>
    </row>
    <row r="42" spans="1:14" ht="12" customHeight="1">
      <c r="A42" s="71">
        <v>16</v>
      </c>
      <c r="B42" s="69" t="s">
        <v>62</v>
      </c>
      <c r="C42" s="69"/>
      <c r="D42" s="83">
        <v>130</v>
      </c>
      <c r="E42" s="65">
        <v>10</v>
      </c>
      <c r="F42" s="65">
        <v>8</v>
      </c>
      <c r="G42" s="65">
        <v>6</v>
      </c>
      <c r="H42" s="65">
        <v>14</v>
      </c>
      <c r="I42" s="65">
        <v>13</v>
      </c>
      <c r="J42" s="65">
        <v>15</v>
      </c>
      <c r="K42" s="65">
        <v>11</v>
      </c>
      <c r="L42" s="65">
        <v>27</v>
      </c>
      <c r="M42" s="65">
        <v>5</v>
      </c>
      <c r="N42" s="65">
        <v>21</v>
      </c>
    </row>
    <row r="43" spans="1:14" ht="12" customHeight="1">
      <c r="A43" s="71">
        <v>17</v>
      </c>
      <c r="B43" s="69" t="s">
        <v>63</v>
      </c>
      <c r="C43" s="69"/>
      <c r="D43" s="83">
        <v>30</v>
      </c>
      <c r="E43" s="65">
        <v>1</v>
      </c>
      <c r="F43" s="65">
        <v>4</v>
      </c>
      <c r="G43" s="65">
        <v>1</v>
      </c>
      <c r="H43" s="65">
        <v>1</v>
      </c>
      <c r="I43" s="65" t="s">
        <v>75</v>
      </c>
      <c r="J43" s="65">
        <v>9</v>
      </c>
      <c r="K43" s="65">
        <v>1</v>
      </c>
      <c r="L43" s="65">
        <v>3</v>
      </c>
      <c r="M43" s="65">
        <v>3</v>
      </c>
      <c r="N43" s="65">
        <v>7</v>
      </c>
    </row>
    <row r="44" spans="1:14" ht="12" customHeight="1">
      <c r="A44" s="71">
        <v>18</v>
      </c>
      <c r="B44" s="69" t="s">
        <v>45</v>
      </c>
      <c r="C44" s="69"/>
      <c r="D44" s="83">
        <v>6</v>
      </c>
      <c r="E44" s="65">
        <v>2</v>
      </c>
      <c r="F44" s="65" t="s">
        <v>76</v>
      </c>
      <c r="G44" s="65" t="s">
        <v>76</v>
      </c>
      <c r="H44" s="65" t="s">
        <v>76</v>
      </c>
      <c r="I44" s="65" t="s">
        <v>76</v>
      </c>
      <c r="J44" s="65">
        <v>3</v>
      </c>
      <c r="K44" s="65" t="s">
        <v>76</v>
      </c>
      <c r="L44" s="65" t="s">
        <v>76</v>
      </c>
      <c r="M44" s="65">
        <v>1</v>
      </c>
      <c r="N44" s="65" t="s">
        <v>76</v>
      </c>
    </row>
    <row r="45" spans="1:14" ht="12" customHeight="1">
      <c r="A45" s="71">
        <v>19</v>
      </c>
      <c r="B45" s="69" t="s">
        <v>46</v>
      </c>
      <c r="C45" s="69"/>
      <c r="D45" s="83">
        <v>133</v>
      </c>
      <c r="E45" s="65">
        <v>10</v>
      </c>
      <c r="F45" s="65">
        <v>12</v>
      </c>
      <c r="G45" s="65">
        <v>7</v>
      </c>
      <c r="H45" s="65">
        <v>26</v>
      </c>
      <c r="I45" s="65">
        <v>7</v>
      </c>
      <c r="J45" s="65">
        <v>9</v>
      </c>
      <c r="K45" s="65" t="s">
        <v>76</v>
      </c>
      <c r="L45" s="65">
        <v>11</v>
      </c>
      <c r="M45" s="65">
        <v>10</v>
      </c>
      <c r="N45" s="65">
        <v>41</v>
      </c>
    </row>
    <row r="46" spans="1:14" ht="12" customHeight="1">
      <c r="A46" s="71">
        <v>20</v>
      </c>
      <c r="B46" s="69" t="s">
        <v>47</v>
      </c>
      <c r="C46" s="69"/>
      <c r="D46" s="83">
        <v>24</v>
      </c>
      <c r="E46" s="65">
        <v>2</v>
      </c>
      <c r="F46" s="65" t="s">
        <v>76</v>
      </c>
      <c r="G46" s="65">
        <v>1</v>
      </c>
      <c r="H46" s="65">
        <v>1</v>
      </c>
      <c r="I46" s="65" t="s">
        <v>76</v>
      </c>
      <c r="J46" s="65">
        <v>1</v>
      </c>
      <c r="K46" s="65">
        <v>2</v>
      </c>
      <c r="L46" s="65">
        <v>3</v>
      </c>
      <c r="M46" s="65">
        <v>3</v>
      </c>
      <c r="N46" s="65">
        <v>11</v>
      </c>
    </row>
    <row r="47" spans="1:14" ht="12" customHeight="1">
      <c r="A47" s="71">
        <v>21</v>
      </c>
      <c r="B47" s="69" t="s">
        <v>48</v>
      </c>
      <c r="C47" s="69"/>
      <c r="D47" s="83">
        <v>7</v>
      </c>
      <c r="E47" s="65">
        <v>1</v>
      </c>
      <c r="F47" s="65" t="s">
        <v>75</v>
      </c>
      <c r="G47" s="65">
        <v>1</v>
      </c>
      <c r="H47" s="65">
        <v>1</v>
      </c>
      <c r="I47" s="65" t="s">
        <v>75</v>
      </c>
      <c r="J47" s="65" t="s">
        <v>75</v>
      </c>
      <c r="K47" s="65" t="s">
        <v>75</v>
      </c>
      <c r="L47" s="65">
        <v>1</v>
      </c>
      <c r="M47" s="65" t="s">
        <v>75</v>
      </c>
      <c r="N47" s="65">
        <v>3</v>
      </c>
    </row>
    <row r="48" spans="1:14" ht="12" customHeight="1">
      <c r="A48" s="71">
        <v>22</v>
      </c>
      <c r="B48" s="69" t="s">
        <v>64</v>
      </c>
      <c r="C48" s="69"/>
      <c r="D48" s="83">
        <v>26</v>
      </c>
      <c r="E48" s="65">
        <v>2</v>
      </c>
      <c r="F48" s="65">
        <v>2</v>
      </c>
      <c r="G48" s="65" t="s">
        <v>75</v>
      </c>
      <c r="H48" s="65" t="s">
        <v>75</v>
      </c>
      <c r="I48" s="65">
        <v>4</v>
      </c>
      <c r="J48" s="65">
        <v>5</v>
      </c>
      <c r="K48" s="65">
        <v>2</v>
      </c>
      <c r="L48" s="65">
        <v>3</v>
      </c>
      <c r="M48" s="65">
        <v>1</v>
      </c>
      <c r="N48" s="65">
        <v>7</v>
      </c>
    </row>
    <row r="49" spans="1:14" ht="12" customHeight="1">
      <c r="A49" s="71">
        <v>23</v>
      </c>
      <c r="B49" s="69" t="s">
        <v>65</v>
      </c>
      <c r="C49" s="69"/>
      <c r="D49" s="83">
        <v>13</v>
      </c>
      <c r="E49" s="65">
        <v>1</v>
      </c>
      <c r="F49" s="65">
        <v>1</v>
      </c>
      <c r="G49" s="65" t="s">
        <v>75</v>
      </c>
      <c r="H49" s="65" t="s">
        <v>75</v>
      </c>
      <c r="I49" s="65" t="s">
        <v>75</v>
      </c>
      <c r="J49" s="65">
        <v>1</v>
      </c>
      <c r="K49" s="65">
        <v>1</v>
      </c>
      <c r="L49" s="65">
        <v>4</v>
      </c>
      <c r="M49" s="65">
        <v>2</v>
      </c>
      <c r="N49" s="65">
        <v>3</v>
      </c>
    </row>
    <row r="50" spans="1:14" ht="12" customHeight="1">
      <c r="A50" s="71">
        <v>24</v>
      </c>
      <c r="B50" s="69" t="s">
        <v>66</v>
      </c>
      <c r="C50" s="69"/>
      <c r="D50" s="83">
        <v>27</v>
      </c>
      <c r="E50" s="65" t="s">
        <v>75</v>
      </c>
      <c r="F50" s="65" t="s">
        <v>75</v>
      </c>
      <c r="G50" s="65" t="s">
        <v>75</v>
      </c>
      <c r="H50" s="65">
        <v>3</v>
      </c>
      <c r="I50" s="65">
        <v>2</v>
      </c>
      <c r="J50" s="65">
        <v>2</v>
      </c>
      <c r="K50" s="65" t="s">
        <v>75</v>
      </c>
      <c r="L50" s="65">
        <v>5</v>
      </c>
      <c r="M50" s="65">
        <v>1</v>
      </c>
      <c r="N50" s="65">
        <v>14</v>
      </c>
    </row>
    <row r="51" spans="1:14" ht="12" customHeight="1">
      <c r="A51" s="71">
        <v>25</v>
      </c>
      <c r="B51" s="69" t="s">
        <v>67</v>
      </c>
      <c r="C51" s="69"/>
      <c r="D51" s="83">
        <v>199</v>
      </c>
      <c r="E51" s="65">
        <v>20</v>
      </c>
      <c r="F51" s="65">
        <v>15</v>
      </c>
      <c r="G51" s="65">
        <v>4</v>
      </c>
      <c r="H51" s="65">
        <v>15</v>
      </c>
      <c r="I51" s="65">
        <v>13</v>
      </c>
      <c r="J51" s="65">
        <v>22</v>
      </c>
      <c r="K51" s="65">
        <v>1</v>
      </c>
      <c r="L51" s="65">
        <v>23</v>
      </c>
      <c r="M51" s="65">
        <v>19</v>
      </c>
      <c r="N51" s="65">
        <v>67</v>
      </c>
    </row>
    <row r="52" spans="1:14" ht="12" customHeight="1">
      <c r="A52" s="71">
        <v>26</v>
      </c>
      <c r="B52" s="69" t="s">
        <v>68</v>
      </c>
      <c r="C52" s="69"/>
      <c r="D52" s="83">
        <v>204</v>
      </c>
      <c r="E52" s="65">
        <v>15</v>
      </c>
      <c r="F52" s="65">
        <v>18</v>
      </c>
      <c r="G52" s="65">
        <v>10</v>
      </c>
      <c r="H52" s="65">
        <v>20</v>
      </c>
      <c r="I52" s="65">
        <v>18</v>
      </c>
      <c r="J52" s="65">
        <v>29</v>
      </c>
      <c r="K52" s="65">
        <v>6</v>
      </c>
      <c r="L52" s="65">
        <v>13</v>
      </c>
      <c r="M52" s="65">
        <v>14</v>
      </c>
      <c r="N52" s="65">
        <v>61</v>
      </c>
    </row>
    <row r="53" spans="1:14" ht="12" customHeight="1">
      <c r="A53" s="71">
        <v>27</v>
      </c>
      <c r="B53" s="69" t="s">
        <v>69</v>
      </c>
      <c r="C53" s="69"/>
      <c r="D53" s="83">
        <v>59</v>
      </c>
      <c r="E53" s="65">
        <v>5</v>
      </c>
      <c r="F53" s="65">
        <v>5</v>
      </c>
      <c r="G53" s="65">
        <v>1</v>
      </c>
      <c r="H53" s="65">
        <v>8</v>
      </c>
      <c r="I53" s="65" t="s">
        <v>75</v>
      </c>
      <c r="J53" s="65">
        <v>8</v>
      </c>
      <c r="K53" s="65">
        <v>2</v>
      </c>
      <c r="L53" s="65">
        <v>9</v>
      </c>
      <c r="M53" s="65">
        <v>4</v>
      </c>
      <c r="N53" s="65">
        <v>17</v>
      </c>
    </row>
    <row r="54" spans="1:14" ht="12" customHeight="1">
      <c r="A54" s="71">
        <v>28</v>
      </c>
      <c r="B54" s="69" t="s">
        <v>49</v>
      </c>
      <c r="C54" s="69"/>
      <c r="D54" s="83">
        <v>16</v>
      </c>
      <c r="E54" s="65">
        <v>2</v>
      </c>
      <c r="F54" s="65">
        <v>3</v>
      </c>
      <c r="G54" s="65" t="s">
        <v>76</v>
      </c>
      <c r="H54" s="65">
        <v>5</v>
      </c>
      <c r="I54" s="65">
        <v>1</v>
      </c>
      <c r="J54" s="65">
        <v>1</v>
      </c>
      <c r="K54" s="65" t="s">
        <v>76</v>
      </c>
      <c r="L54" s="65">
        <v>1</v>
      </c>
      <c r="M54" s="65">
        <v>1</v>
      </c>
      <c r="N54" s="65">
        <v>2</v>
      </c>
    </row>
    <row r="55" spans="1:14" ht="12" customHeight="1">
      <c r="A55" s="71">
        <v>29</v>
      </c>
      <c r="B55" s="69" t="s">
        <v>50</v>
      </c>
      <c r="C55" s="69"/>
      <c r="D55" s="83">
        <v>30</v>
      </c>
      <c r="E55" s="65">
        <v>4</v>
      </c>
      <c r="F55" s="65">
        <v>4</v>
      </c>
      <c r="G55" s="65" t="s">
        <v>77</v>
      </c>
      <c r="H55" s="65">
        <v>8</v>
      </c>
      <c r="I55" s="65">
        <v>3</v>
      </c>
      <c r="J55" s="65">
        <v>2</v>
      </c>
      <c r="K55" s="65">
        <v>1</v>
      </c>
      <c r="L55" s="65">
        <v>6</v>
      </c>
      <c r="M55" s="65">
        <v>1</v>
      </c>
      <c r="N55" s="65">
        <v>1</v>
      </c>
    </row>
    <row r="56" spans="1:14" ht="12" customHeight="1">
      <c r="A56" s="71">
        <v>30</v>
      </c>
      <c r="B56" s="69" t="s">
        <v>70</v>
      </c>
      <c r="C56" s="69"/>
      <c r="D56" s="83">
        <v>54</v>
      </c>
      <c r="E56" s="65">
        <v>2</v>
      </c>
      <c r="F56" s="65">
        <v>6</v>
      </c>
      <c r="G56" s="65">
        <v>1</v>
      </c>
      <c r="H56" s="65">
        <v>4</v>
      </c>
      <c r="I56" s="65">
        <v>8</v>
      </c>
      <c r="J56" s="65">
        <v>7</v>
      </c>
      <c r="K56" s="65">
        <v>1</v>
      </c>
      <c r="L56" s="65">
        <v>1</v>
      </c>
      <c r="M56" s="65">
        <v>5</v>
      </c>
      <c r="N56" s="65">
        <v>19</v>
      </c>
    </row>
    <row r="57" spans="1:14" ht="12" customHeight="1">
      <c r="A57" s="71">
        <v>31</v>
      </c>
      <c r="B57" s="69" t="s">
        <v>71</v>
      </c>
      <c r="C57" s="69"/>
      <c r="D57" s="83">
        <v>37</v>
      </c>
      <c r="E57" s="65">
        <v>5</v>
      </c>
      <c r="F57" s="65">
        <v>7</v>
      </c>
      <c r="G57" s="65">
        <v>1</v>
      </c>
      <c r="H57" s="65">
        <v>3</v>
      </c>
      <c r="I57" s="65">
        <v>5</v>
      </c>
      <c r="J57" s="65">
        <v>6</v>
      </c>
      <c r="K57" s="65">
        <v>4</v>
      </c>
      <c r="L57" s="65">
        <v>1</v>
      </c>
      <c r="M57" s="65">
        <v>2</v>
      </c>
      <c r="N57" s="65">
        <v>3</v>
      </c>
    </row>
    <row r="58" spans="1:14" ht="12" customHeight="1" thickBot="1">
      <c r="A58" s="73">
        <v>32</v>
      </c>
      <c r="B58" s="74" t="s">
        <v>72</v>
      </c>
      <c r="C58" s="74"/>
      <c r="D58" s="84">
        <v>89</v>
      </c>
      <c r="E58" s="77">
        <v>3</v>
      </c>
      <c r="F58" s="77">
        <v>6</v>
      </c>
      <c r="G58" s="77">
        <v>7</v>
      </c>
      <c r="H58" s="77">
        <v>4</v>
      </c>
      <c r="I58" s="77">
        <v>6</v>
      </c>
      <c r="J58" s="77">
        <v>1</v>
      </c>
      <c r="K58" s="77">
        <v>4</v>
      </c>
      <c r="L58" s="77">
        <v>6</v>
      </c>
      <c r="M58" s="77">
        <v>10</v>
      </c>
      <c r="N58" s="77">
        <v>42</v>
      </c>
    </row>
    <row r="59" spans="1:14" ht="13.5" customHeight="1">
      <c r="A59" s="31" t="s">
        <v>52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customHeight="1">
      <c r="A60" s="18" t="s">
        <v>53</v>
      </c>
      <c r="B60" s="85"/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</sheetData>
  <mergeCells count="6">
    <mergeCell ref="D4:N4"/>
    <mergeCell ref="D32:N32"/>
    <mergeCell ref="A32:C33"/>
    <mergeCell ref="A1:N1"/>
    <mergeCell ref="A4:C5"/>
    <mergeCell ref="A2:N2"/>
  </mergeCells>
  <printOptions/>
  <pageMargins left="0.7874015748031497" right="0.5511811023622047" top="0.6299212598425197" bottom="0.6692913385826772" header="0.5118110236220472" footer="0.5118110236220472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workbookViewId="0" topLeftCell="A1">
      <selection activeCell="A1" sqref="A1:N1"/>
    </sheetView>
  </sheetViews>
  <sheetFormatPr defaultColWidth="9.00390625" defaultRowHeight="13.5"/>
  <cols>
    <col min="1" max="1" width="3.50390625" style="0" customWidth="1"/>
    <col min="2" max="2" width="22.25390625" style="0" customWidth="1"/>
    <col min="3" max="3" width="0.5" style="0" customWidth="1"/>
    <col min="4" max="4" width="7.75390625" style="0" customWidth="1"/>
    <col min="5" max="19" width="5.75390625" style="0" customWidth="1"/>
    <col min="20" max="20" width="1.75390625" style="0" customWidth="1"/>
  </cols>
  <sheetData>
    <row r="1" spans="1:19" ht="19.5" customHeight="1">
      <c r="A1" s="317" t="s">
        <v>54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55"/>
      <c r="P1" s="55"/>
      <c r="Q1" s="55"/>
      <c r="R1" s="55"/>
      <c r="S1" s="55"/>
    </row>
    <row r="2" spans="1:19" ht="19.5" customHeight="1">
      <c r="A2" s="318" t="s">
        <v>55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56"/>
      <c r="P2" s="56"/>
      <c r="Q2" s="56"/>
      <c r="R2" s="56"/>
      <c r="S2" s="56"/>
    </row>
    <row r="3" spans="1:14" ht="13.5" customHeight="1" thickBot="1">
      <c r="A3" s="12"/>
      <c r="B3" s="57"/>
      <c r="C3" s="57"/>
      <c r="D3" s="58"/>
      <c r="E3" s="58"/>
      <c r="F3" s="58"/>
      <c r="G3" s="58"/>
      <c r="H3" s="87"/>
      <c r="I3" s="87"/>
      <c r="J3" s="58"/>
      <c r="K3" s="58"/>
      <c r="L3" s="88"/>
      <c r="M3" s="88"/>
      <c r="N3" s="89" t="s">
        <v>78</v>
      </c>
    </row>
    <row r="4" spans="1:17" ht="15.75" customHeight="1">
      <c r="A4" s="313" t="s">
        <v>79</v>
      </c>
      <c r="B4" s="313"/>
      <c r="C4" s="314"/>
      <c r="D4" s="292" t="s">
        <v>56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90"/>
      <c r="P4" s="90"/>
      <c r="Q4" s="90"/>
    </row>
    <row r="5" spans="1:16" ht="15.75" customHeight="1">
      <c r="A5" s="315"/>
      <c r="B5" s="315"/>
      <c r="C5" s="316"/>
      <c r="D5" s="60" t="s">
        <v>12</v>
      </c>
      <c r="E5" s="59" t="s">
        <v>20</v>
      </c>
      <c r="F5" s="60" t="s">
        <v>19</v>
      </c>
      <c r="G5" s="60" t="s">
        <v>21</v>
      </c>
      <c r="H5" s="60" t="s">
        <v>22</v>
      </c>
      <c r="I5" s="60" t="s">
        <v>36</v>
      </c>
      <c r="J5" s="60" t="s">
        <v>24</v>
      </c>
      <c r="K5" s="60" t="s">
        <v>25</v>
      </c>
      <c r="L5" s="60" t="s">
        <v>26</v>
      </c>
      <c r="M5" s="60" t="s">
        <v>27</v>
      </c>
      <c r="N5" s="59" t="s">
        <v>28</v>
      </c>
      <c r="O5" s="91"/>
      <c r="P5" s="5"/>
    </row>
    <row r="6" spans="1:16" ht="12" customHeight="1">
      <c r="A6" s="61"/>
      <c r="B6" s="81" t="s">
        <v>37</v>
      </c>
      <c r="C6" s="81"/>
      <c r="D6" s="92">
        <v>1720</v>
      </c>
      <c r="E6" s="93">
        <v>262</v>
      </c>
      <c r="F6" s="36">
        <v>204</v>
      </c>
      <c r="G6" s="36">
        <v>131</v>
      </c>
      <c r="H6" s="39">
        <v>238</v>
      </c>
      <c r="I6" s="36">
        <v>173</v>
      </c>
      <c r="J6" s="36">
        <v>221</v>
      </c>
      <c r="K6" s="36">
        <v>109</v>
      </c>
      <c r="L6" s="36">
        <v>224</v>
      </c>
      <c r="M6" s="36">
        <v>158</v>
      </c>
      <c r="N6" s="39">
        <v>672</v>
      </c>
      <c r="O6" s="94"/>
      <c r="P6" s="5"/>
    </row>
    <row r="7" spans="1:16" ht="12" customHeight="1">
      <c r="A7" s="68">
        <v>9</v>
      </c>
      <c r="B7" s="69" t="s">
        <v>38</v>
      </c>
      <c r="C7" s="69"/>
      <c r="D7" s="95">
        <v>108</v>
      </c>
      <c r="E7" s="39">
        <v>9</v>
      </c>
      <c r="F7" s="39">
        <v>18</v>
      </c>
      <c r="G7" s="39">
        <v>17</v>
      </c>
      <c r="H7" s="39">
        <v>8</v>
      </c>
      <c r="I7" s="39">
        <v>10</v>
      </c>
      <c r="J7" s="39">
        <v>13</v>
      </c>
      <c r="K7" s="39">
        <v>22</v>
      </c>
      <c r="L7" s="39">
        <v>8</v>
      </c>
      <c r="M7" s="39">
        <v>3</v>
      </c>
      <c r="N7" s="39">
        <v>24</v>
      </c>
      <c r="O7" s="94"/>
      <c r="P7" s="5"/>
    </row>
    <row r="8" spans="1:16" ht="12" customHeight="1">
      <c r="A8" s="71">
        <v>10</v>
      </c>
      <c r="B8" s="69" t="s">
        <v>39</v>
      </c>
      <c r="C8" s="69"/>
      <c r="D8" s="95">
        <v>4</v>
      </c>
      <c r="E8" s="39">
        <v>1</v>
      </c>
      <c r="F8" s="39">
        <v>1</v>
      </c>
      <c r="G8" s="39" t="s">
        <v>74</v>
      </c>
      <c r="H8" s="39">
        <v>1</v>
      </c>
      <c r="I8" s="39" t="s">
        <v>74</v>
      </c>
      <c r="J8" s="39">
        <v>1</v>
      </c>
      <c r="K8" s="39" t="s">
        <v>74</v>
      </c>
      <c r="L8" s="39" t="s">
        <v>74</v>
      </c>
      <c r="M8" s="39" t="s">
        <v>74</v>
      </c>
      <c r="N8" s="39">
        <v>2</v>
      </c>
      <c r="O8" s="94"/>
      <c r="P8" s="5"/>
    </row>
    <row r="9" spans="1:16" ht="12" customHeight="1">
      <c r="A9" s="71">
        <v>11</v>
      </c>
      <c r="B9" s="69" t="s">
        <v>60</v>
      </c>
      <c r="C9" s="69"/>
      <c r="D9" s="95">
        <v>14</v>
      </c>
      <c r="E9" s="39">
        <v>4</v>
      </c>
      <c r="F9" s="39">
        <v>4</v>
      </c>
      <c r="G9" s="39">
        <v>1</v>
      </c>
      <c r="H9" s="39">
        <v>2</v>
      </c>
      <c r="I9" s="39" t="s">
        <v>74</v>
      </c>
      <c r="J9" s="39">
        <v>1</v>
      </c>
      <c r="K9" s="39" t="s">
        <v>74</v>
      </c>
      <c r="L9" s="39" t="s">
        <v>74</v>
      </c>
      <c r="M9" s="39">
        <v>2</v>
      </c>
      <c r="N9" s="39">
        <v>6</v>
      </c>
      <c r="O9" s="94"/>
      <c r="P9" s="5"/>
    </row>
    <row r="10" spans="1:16" ht="12" customHeight="1">
      <c r="A10" s="71">
        <v>12</v>
      </c>
      <c r="B10" s="69" t="s">
        <v>61</v>
      </c>
      <c r="C10" s="69"/>
      <c r="D10" s="95">
        <v>62</v>
      </c>
      <c r="E10" s="39">
        <v>11</v>
      </c>
      <c r="F10" s="39">
        <v>10</v>
      </c>
      <c r="G10" s="39">
        <v>9</v>
      </c>
      <c r="H10" s="39">
        <v>10</v>
      </c>
      <c r="I10" s="39">
        <v>8</v>
      </c>
      <c r="J10" s="39">
        <v>1</v>
      </c>
      <c r="K10" s="39">
        <v>5</v>
      </c>
      <c r="L10" s="39">
        <v>7</v>
      </c>
      <c r="M10" s="39">
        <v>1</v>
      </c>
      <c r="N10" s="39">
        <v>19</v>
      </c>
      <c r="O10" s="94"/>
      <c r="P10" s="5"/>
    </row>
    <row r="11" spans="1:16" ht="12" customHeight="1">
      <c r="A11" s="71">
        <v>13</v>
      </c>
      <c r="B11" s="69" t="s">
        <v>42</v>
      </c>
      <c r="C11" s="69"/>
      <c r="D11" s="95">
        <v>4</v>
      </c>
      <c r="E11" s="39">
        <v>1</v>
      </c>
      <c r="F11" s="39">
        <v>1</v>
      </c>
      <c r="G11" s="39" t="s">
        <v>74</v>
      </c>
      <c r="H11" s="39">
        <v>1</v>
      </c>
      <c r="I11" s="39" t="s">
        <v>74</v>
      </c>
      <c r="J11" s="39" t="s">
        <v>74</v>
      </c>
      <c r="K11" s="39" t="s">
        <v>74</v>
      </c>
      <c r="L11" s="39" t="s">
        <v>74</v>
      </c>
      <c r="M11" s="39">
        <v>1</v>
      </c>
      <c r="N11" s="39">
        <v>12</v>
      </c>
      <c r="O11" s="94"/>
      <c r="P11" s="5"/>
    </row>
    <row r="12" spans="1:16" ht="12" customHeight="1">
      <c r="A12" s="71">
        <v>14</v>
      </c>
      <c r="B12" s="69" t="s">
        <v>43</v>
      </c>
      <c r="C12" s="69"/>
      <c r="D12" s="95">
        <v>83</v>
      </c>
      <c r="E12" s="39">
        <v>13</v>
      </c>
      <c r="F12" s="39">
        <v>10</v>
      </c>
      <c r="G12" s="39">
        <v>6</v>
      </c>
      <c r="H12" s="39">
        <v>10</v>
      </c>
      <c r="I12" s="39">
        <v>6</v>
      </c>
      <c r="J12" s="39">
        <v>9</v>
      </c>
      <c r="K12" s="39">
        <v>6</v>
      </c>
      <c r="L12" s="39">
        <v>14</v>
      </c>
      <c r="M12" s="39">
        <v>9</v>
      </c>
      <c r="N12" s="39">
        <v>24</v>
      </c>
      <c r="O12" s="94"/>
      <c r="P12" s="5"/>
    </row>
    <row r="13" spans="1:16" ht="12" customHeight="1">
      <c r="A13" s="71">
        <v>15</v>
      </c>
      <c r="B13" s="69" t="s">
        <v>44</v>
      </c>
      <c r="C13" s="69"/>
      <c r="D13" s="95">
        <v>32</v>
      </c>
      <c r="E13" s="39">
        <v>4</v>
      </c>
      <c r="F13" s="39">
        <v>5</v>
      </c>
      <c r="G13" s="39">
        <v>2</v>
      </c>
      <c r="H13" s="39">
        <v>6</v>
      </c>
      <c r="I13" s="39">
        <v>2</v>
      </c>
      <c r="J13" s="39">
        <v>6</v>
      </c>
      <c r="K13" s="39">
        <v>1</v>
      </c>
      <c r="L13" s="39">
        <v>6</v>
      </c>
      <c r="M13" s="39" t="s">
        <v>75</v>
      </c>
      <c r="N13" s="39">
        <v>35</v>
      </c>
      <c r="O13" s="94"/>
      <c r="P13" s="5"/>
    </row>
    <row r="14" spans="1:16" ht="12" customHeight="1">
      <c r="A14" s="71">
        <v>16</v>
      </c>
      <c r="B14" s="69" t="s">
        <v>62</v>
      </c>
      <c r="C14" s="69"/>
      <c r="D14" s="95">
        <v>198</v>
      </c>
      <c r="E14" s="39">
        <v>19</v>
      </c>
      <c r="F14" s="39">
        <v>22</v>
      </c>
      <c r="G14" s="39">
        <v>18</v>
      </c>
      <c r="H14" s="39">
        <v>30</v>
      </c>
      <c r="I14" s="39">
        <v>13</v>
      </c>
      <c r="J14" s="39">
        <v>25</v>
      </c>
      <c r="K14" s="39">
        <v>22</v>
      </c>
      <c r="L14" s="39">
        <v>38</v>
      </c>
      <c r="M14" s="39">
        <v>11</v>
      </c>
      <c r="N14" s="39">
        <v>32</v>
      </c>
      <c r="O14" s="94"/>
      <c r="P14" s="5"/>
    </row>
    <row r="15" spans="1:16" ht="12" customHeight="1">
      <c r="A15" s="71">
        <v>17</v>
      </c>
      <c r="B15" s="69" t="s">
        <v>63</v>
      </c>
      <c r="C15" s="69"/>
      <c r="D15" s="95">
        <v>32</v>
      </c>
      <c r="E15" s="39">
        <v>3</v>
      </c>
      <c r="F15" s="39">
        <v>5</v>
      </c>
      <c r="G15" s="39">
        <v>1</v>
      </c>
      <c r="H15" s="39">
        <v>2</v>
      </c>
      <c r="I15" s="39">
        <v>1</v>
      </c>
      <c r="J15" s="39">
        <v>11</v>
      </c>
      <c r="K15" s="39">
        <v>1</v>
      </c>
      <c r="L15" s="39">
        <v>4</v>
      </c>
      <c r="M15" s="39">
        <v>4</v>
      </c>
      <c r="N15" s="39">
        <v>11</v>
      </c>
      <c r="O15" s="94"/>
      <c r="P15" s="5"/>
    </row>
    <row r="16" spans="1:16" ht="12" customHeight="1">
      <c r="A16" s="71">
        <v>18</v>
      </c>
      <c r="B16" s="69" t="s">
        <v>45</v>
      </c>
      <c r="C16" s="69"/>
      <c r="D16" s="95">
        <v>4</v>
      </c>
      <c r="E16" s="39">
        <v>2</v>
      </c>
      <c r="F16" s="39" t="s">
        <v>76</v>
      </c>
      <c r="G16" s="39" t="s">
        <v>76</v>
      </c>
      <c r="H16" s="39" t="s">
        <v>76</v>
      </c>
      <c r="I16" s="39" t="s">
        <v>76</v>
      </c>
      <c r="J16" s="39">
        <v>1</v>
      </c>
      <c r="K16" s="39" t="s">
        <v>76</v>
      </c>
      <c r="L16" s="39" t="s">
        <v>76</v>
      </c>
      <c r="M16" s="39">
        <v>1</v>
      </c>
      <c r="N16" s="39" t="s">
        <v>40</v>
      </c>
      <c r="O16" s="94"/>
      <c r="P16" s="5"/>
    </row>
    <row r="17" spans="1:16" ht="12" customHeight="1">
      <c r="A17" s="71">
        <v>19</v>
      </c>
      <c r="B17" s="69" t="s">
        <v>46</v>
      </c>
      <c r="C17" s="69"/>
      <c r="D17" s="95">
        <v>123</v>
      </c>
      <c r="E17" s="39">
        <v>11</v>
      </c>
      <c r="F17" s="39">
        <v>19</v>
      </c>
      <c r="G17" s="39">
        <v>7</v>
      </c>
      <c r="H17" s="39">
        <v>29</v>
      </c>
      <c r="I17" s="39">
        <v>11</v>
      </c>
      <c r="J17" s="39">
        <v>14</v>
      </c>
      <c r="K17" s="39">
        <v>2</v>
      </c>
      <c r="L17" s="39">
        <v>17</v>
      </c>
      <c r="M17" s="39">
        <v>13</v>
      </c>
      <c r="N17" s="39">
        <v>68</v>
      </c>
      <c r="O17" s="94"/>
      <c r="P17" s="5"/>
    </row>
    <row r="18" spans="1:16" ht="12" customHeight="1">
      <c r="A18" s="71">
        <v>20</v>
      </c>
      <c r="B18" s="69" t="s">
        <v>47</v>
      </c>
      <c r="C18" s="69"/>
      <c r="D18" s="95">
        <v>16</v>
      </c>
      <c r="E18" s="39">
        <v>4</v>
      </c>
      <c r="F18" s="39">
        <v>1</v>
      </c>
      <c r="G18" s="39">
        <v>1</v>
      </c>
      <c r="H18" s="39">
        <v>1</v>
      </c>
      <c r="I18" s="39" t="s">
        <v>76</v>
      </c>
      <c r="J18" s="39">
        <v>1</v>
      </c>
      <c r="K18" s="39">
        <v>2</v>
      </c>
      <c r="L18" s="39">
        <v>2</v>
      </c>
      <c r="M18" s="39">
        <v>4</v>
      </c>
      <c r="N18" s="39">
        <v>15</v>
      </c>
      <c r="O18" s="94"/>
      <c r="P18" s="5"/>
    </row>
    <row r="19" spans="1:16" ht="12" customHeight="1">
      <c r="A19" s="71">
        <v>21</v>
      </c>
      <c r="B19" s="69" t="s">
        <v>48</v>
      </c>
      <c r="C19" s="69"/>
      <c r="D19" s="95">
        <v>10</v>
      </c>
      <c r="E19" s="39">
        <v>3</v>
      </c>
      <c r="F19" s="39" t="s">
        <v>75</v>
      </c>
      <c r="G19" s="39">
        <v>1</v>
      </c>
      <c r="H19" s="39">
        <v>1</v>
      </c>
      <c r="I19" s="39">
        <v>1</v>
      </c>
      <c r="J19" s="39" t="s">
        <v>75</v>
      </c>
      <c r="K19" s="39">
        <v>2</v>
      </c>
      <c r="L19" s="39">
        <v>1</v>
      </c>
      <c r="M19" s="39">
        <v>1</v>
      </c>
      <c r="N19" s="39">
        <v>9</v>
      </c>
      <c r="O19" s="94"/>
      <c r="P19" s="5"/>
    </row>
    <row r="20" spans="1:16" ht="12" customHeight="1">
      <c r="A20" s="71">
        <v>22</v>
      </c>
      <c r="B20" s="69" t="s">
        <v>64</v>
      </c>
      <c r="C20" s="69"/>
      <c r="D20" s="95">
        <v>25</v>
      </c>
      <c r="E20" s="39">
        <v>4</v>
      </c>
      <c r="F20" s="39">
        <v>2</v>
      </c>
      <c r="G20" s="39">
        <v>4</v>
      </c>
      <c r="H20" s="39" t="s">
        <v>75</v>
      </c>
      <c r="I20" s="39">
        <v>5</v>
      </c>
      <c r="J20" s="39">
        <v>4</v>
      </c>
      <c r="K20" s="39">
        <v>2</v>
      </c>
      <c r="L20" s="39">
        <v>2</v>
      </c>
      <c r="M20" s="39">
        <v>2</v>
      </c>
      <c r="N20" s="39">
        <v>11</v>
      </c>
      <c r="O20" s="94"/>
      <c r="P20" s="5"/>
    </row>
    <row r="21" spans="1:16" ht="12" customHeight="1">
      <c r="A21" s="71">
        <v>23</v>
      </c>
      <c r="B21" s="69" t="s">
        <v>65</v>
      </c>
      <c r="C21" s="69"/>
      <c r="D21" s="95">
        <v>17</v>
      </c>
      <c r="E21" s="39">
        <v>1</v>
      </c>
      <c r="F21" s="39">
        <v>2</v>
      </c>
      <c r="G21" s="39" t="s">
        <v>75</v>
      </c>
      <c r="H21" s="39">
        <v>1</v>
      </c>
      <c r="I21" s="39">
        <v>1</v>
      </c>
      <c r="J21" s="39">
        <v>1</v>
      </c>
      <c r="K21" s="39">
        <v>1</v>
      </c>
      <c r="L21" s="39">
        <v>7</v>
      </c>
      <c r="M21" s="39">
        <v>3</v>
      </c>
      <c r="N21" s="39">
        <v>3</v>
      </c>
      <c r="O21" s="94"/>
      <c r="P21" s="5"/>
    </row>
    <row r="22" spans="1:16" ht="12" customHeight="1">
      <c r="A22" s="71">
        <v>24</v>
      </c>
      <c r="B22" s="69" t="s">
        <v>66</v>
      </c>
      <c r="C22" s="69"/>
      <c r="D22" s="95">
        <v>28</v>
      </c>
      <c r="E22" s="39">
        <v>4</v>
      </c>
      <c r="F22" s="39" t="s">
        <v>75</v>
      </c>
      <c r="G22" s="39" t="s">
        <v>75</v>
      </c>
      <c r="H22" s="39">
        <v>5</v>
      </c>
      <c r="I22" s="39">
        <v>4</v>
      </c>
      <c r="J22" s="39">
        <v>5</v>
      </c>
      <c r="K22" s="39" t="s">
        <v>75</v>
      </c>
      <c r="L22" s="39">
        <v>8</v>
      </c>
      <c r="M22" s="39">
        <v>2</v>
      </c>
      <c r="N22" s="39">
        <v>17</v>
      </c>
      <c r="O22" s="94"/>
      <c r="P22" s="5"/>
    </row>
    <row r="23" spans="1:16" ht="12" customHeight="1">
      <c r="A23" s="71">
        <v>25</v>
      </c>
      <c r="B23" s="69" t="s">
        <v>67</v>
      </c>
      <c r="C23" s="69"/>
      <c r="D23" s="95">
        <v>282</v>
      </c>
      <c r="E23" s="39">
        <v>53</v>
      </c>
      <c r="F23" s="39">
        <v>27</v>
      </c>
      <c r="G23" s="39">
        <v>15</v>
      </c>
      <c r="H23" s="39">
        <v>32</v>
      </c>
      <c r="I23" s="39">
        <v>32</v>
      </c>
      <c r="J23" s="39">
        <v>45</v>
      </c>
      <c r="K23" s="39">
        <v>6</v>
      </c>
      <c r="L23" s="39">
        <v>42</v>
      </c>
      <c r="M23" s="39">
        <v>30</v>
      </c>
      <c r="N23" s="39">
        <v>100</v>
      </c>
      <c r="O23" s="94"/>
      <c r="P23" s="5"/>
    </row>
    <row r="24" spans="1:16" ht="12" customHeight="1">
      <c r="A24" s="71">
        <v>26</v>
      </c>
      <c r="B24" s="69" t="s">
        <v>68</v>
      </c>
      <c r="C24" s="69"/>
      <c r="D24" s="95">
        <v>297</v>
      </c>
      <c r="E24" s="39">
        <v>54</v>
      </c>
      <c r="F24" s="39">
        <v>35</v>
      </c>
      <c r="G24" s="39">
        <v>21</v>
      </c>
      <c r="H24" s="39">
        <v>37</v>
      </c>
      <c r="I24" s="39">
        <v>34</v>
      </c>
      <c r="J24" s="39">
        <v>44</v>
      </c>
      <c r="K24" s="39">
        <v>12</v>
      </c>
      <c r="L24" s="39">
        <v>25</v>
      </c>
      <c r="M24" s="39">
        <v>35</v>
      </c>
      <c r="N24" s="39">
        <v>101</v>
      </c>
      <c r="O24" s="94"/>
      <c r="P24" s="5"/>
    </row>
    <row r="25" spans="1:16" ht="12" customHeight="1">
      <c r="A25" s="71">
        <v>27</v>
      </c>
      <c r="B25" s="69" t="s">
        <v>69</v>
      </c>
      <c r="C25" s="69"/>
      <c r="D25" s="95">
        <v>66</v>
      </c>
      <c r="E25" s="39">
        <v>10</v>
      </c>
      <c r="F25" s="39">
        <v>6</v>
      </c>
      <c r="G25" s="39">
        <v>2</v>
      </c>
      <c r="H25" s="39">
        <v>16</v>
      </c>
      <c r="I25" s="39">
        <v>1</v>
      </c>
      <c r="J25" s="39">
        <v>12</v>
      </c>
      <c r="K25" s="39">
        <v>2</v>
      </c>
      <c r="L25" s="39">
        <v>11</v>
      </c>
      <c r="M25" s="39">
        <v>6</v>
      </c>
      <c r="N25" s="39">
        <v>21</v>
      </c>
      <c r="O25" s="94"/>
      <c r="P25" s="5"/>
    </row>
    <row r="26" spans="1:16" ht="12" customHeight="1">
      <c r="A26" s="71">
        <v>28</v>
      </c>
      <c r="B26" s="69" t="s">
        <v>49</v>
      </c>
      <c r="C26" s="69"/>
      <c r="D26" s="95">
        <v>17</v>
      </c>
      <c r="E26" s="39" t="s">
        <v>76</v>
      </c>
      <c r="F26" s="39">
        <v>3</v>
      </c>
      <c r="G26" s="39">
        <v>1</v>
      </c>
      <c r="H26" s="39">
        <v>4</v>
      </c>
      <c r="I26" s="39">
        <v>4</v>
      </c>
      <c r="J26" s="39">
        <v>4</v>
      </c>
      <c r="K26" s="39" t="s">
        <v>76</v>
      </c>
      <c r="L26" s="39" t="s">
        <v>76</v>
      </c>
      <c r="M26" s="39">
        <v>1</v>
      </c>
      <c r="N26" s="39">
        <v>5</v>
      </c>
      <c r="O26" s="94"/>
      <c r="P26" s="5"/>
    </row>
    <row r="27" spans="1:16" ht="12" customHeight="1">
      <c r="A27" s="71">
        <v>29</v>
      </c>
      <c r="B27" s="69" t="s">
        <v>50</v>
      </c>
      <c r="C27" s="69"/>
      <c r="D27" s="95">
        <v>45</v>
      </c>
      <c r="E27" s="39">
        <v>10</v>
      </c>
      <c r="F27" s="39">
        <v>4</v>
      </c>
      <c r="G27" s="39">
        <v>2</v>
      </c>
      <c r="H27" s="39">
        <v>13</v>
      </c>
      <c r="I27" s="39">
        <v>3</v>
      </c>
      <c r="J27" s="39">
        <v>4</v>
      </c>
      <c r="K27" s="39">
        <v>1</v>
      </c>
      <c r="L27" s="39">
        <v>7</v>
      </c>
      <c r="M27" s="39">
        <v>1</v>
      </c>
      <c r="N27" s="39">
        <v>3</v>
      </c>
      <c r="O27" s="94"/>
      <c r="P27" s="5"/>
    </row>
    <row r="28" spans="1:16" ht="12" customHeight="1">
      <c r="A28" s="71">
        <v>30</v>
      </c>
      <c r="B28" s="69" t="s">
        <v>70</v>
      </c>
      <c r="C28" s="69"/>
      <c r="D28" s="95">
        <v>62</v>
      </c>
      <c r="E28" s="39">
        <v>15</v>
      </c>
      <c r="F28" s="39">
        <v>7</v>
      </c>
      <c r="G28" s="39">
        <v>3</v>
      </c>
      <c r="H28" s="39">
        <v>6</v>
      </c>
      <c r="I28" s="39">
        <v>14</v>
      </c>
      <c r="J28" s="39">
        <v>8</v>
      </c>
      <c r="K28" s="39">
        <v>1</v>
      </c>
      <c r="L28" s="39">
        <v>2</v>
      </c>
      <c r="M28" s="39">
        <v>6</v>
      </c>
      <c r="N28" s="39">
        <v>31</v>
      </c>
      <c r="O28" s="94"/>
      <c r="P28" s="5"/>
    </row>
    <row r="29" spans="1:16" ht="12" customHeight="1">
      <c r="A29" s="71">
        <v>31</v>
      </c>
      <c r="B29" s="69" t="s">
        <v>71</v>
      </c>
      <c r="C29" s="69"/>
      <c r="D29" s="95">
        <v>81</v>
      </c>
      <c r="E29" s="39">
        <v>12</v>
      </c>
      <c r="F29" s="39">
        <v>13</v>
      </c>
      <c r="G29" s="39">
        <v>5</v>
      </c>
      <c r="H29" s="39">
        <v>8</v>
      </c>
      <c r="I29" s="39">
        <v>14</v>
      </c>
      <c r="J29" s="39">
        <v>9</v>
      </c>
      <c r="K29" s="39">
        <v>6</v>
      </c>
      <c r="L29" s="39">
        <v>9</v>
      </c>
      <c r="M29" s="39">
        <v>5</v>
      </c>
      <c r="N29" s="39">
        <v>17</v>
      </c>
      <c r="O29" s="94"/>
      <c r="P29" s="5"/>
    </row>
    <row r="30" spans="1:16" ht="12" customHeight="1" thickBot="1">
      <c r="A30" s="73">
        <v>32</v>
      </c>
      <c r="B30" s="74" t="s">
        <v>72</v>
      </c>
      <c r="C30" s="74"/>
      <c r="D30" s="51">
        <v>110</v>
      </c>
      <c r="E30" s="52">
        <v>14</v>
      </c>
      <c r="F30" s="52">
        <v>9</v>
      </c>
      <c r="G30" s="52">
        <v>15</v>
      </c>
      <c r="H30" s="52">
        <v>15</v>
      </c>
      <c r="I30" s="52">
        <v>9</v>
      </c>
      <c r="J30" s="52">
        <v>2</v>
      </c>
      <c r="K30" s="52">
        <v>15</v>
      </c>
      <c r="L30" s="52">
        <v>14</v>
      </c>
      <c r="M30" s="52">
        <v>17</v>
      </c>
      <c r="N30" s="52">
        <v>106</v>
      </c>
      <c r="O30" s="94"/>
      <c r="P30" s="5"/>
    </row>
    <row r="31" spans="1:22" ht="13.5" customHeight="1" thickBot="1">
      <c r="A31" s="12"/>
      <c r="B31" s="57"/>
      <c r="C31" s="57"/>
      <c r="D31" s="58"/>
      <c r="E31" s="58"/>
      <c r="F31" s="58"/>
      <c r="G31" s="58"/>
      <c r="H31" s="87"/>
      <c r="I31" s="8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88"/>
      <c r="U31" s="89"/>
      <c r="V31" s="89"/>
    </row>
    <row r="32" spans="1:14" ht="15.75" customHeight="1">
      <c r="A32" s="313" t="s">
        <v>73</v>
      </c>
      <c r="B32" s="313"/>
      <c r="C32" s="314"/>
      <c r="D32" s="276" t="s">
        <v>57</v>
      </c>
      <c r="E32" s="277"/>
      <c r="F32" s="277"/>
      <c r="G32" s="277"/>
      <c r="H32" s="277"/>
      <c r="I32" s="277"/>
      <c r="J32" s="277"/>
      <c r="K32" s="277"/>
      <c r="L32" s="277"/>
      <c r="M32" s="277"/>
      <c r="N32" s="277"/>
    </row>
    <row r="33" spans="1:14" ht="15.75" customHeight="1">
      <c r="A33" s="315"/>
      <c r="B33" s="315"/>
      <c r="C33" s="316"/>
      <c r="D33" s="78" t="s">
        <v>12</v>
      </c>
      <c r="E33" s="79" t="s">
        <v>20</v>
      </c>
      <c r="F33" s="79" t="s">
        <v>19</v>
      </c>
      <c r="G33" s="80" t="s">
        <v>21</v>
      </c>
      <c r="H33" s="80" t="s">
        <v>22</v>
      </c>
      <c r="I33" s="80" t="s">
        <v>36</v>
      </c>
      <c r="J33" s="80" t="s">
        <v>24</v>
      </c>
      <c r="K33" s="80" t="s">
        <v>25</v>
      </c>
      <c r="L33" s="80" t="s">
        <v>26</v>
      </c>
      <c r="M33" s="79" t="s">
        <v>27</v>
      </c>
      <c r="N33" s="80" t="s">
        <v>32</v>
      </c>
    </row>
    <row r="34" spans="1:14" ht="12" customHeight="1">
      <c r="A34" s="61"/>
      <c r="B34" s="81" t="s">
        <v>37</v>
      </c>
      <c r="C34" s="81"/>
      <c r="D34" s="82">
        <v>2181</v>
      </c>
      <c r="E34" s="65">
        <v>224</v>
      </c>
      <c r="F34" s="65">
        <v>184</v>
      </c>
      <c r="G34" s="65">
        <v>104</v>
      </c>
      <c r="H34" s="65">
        <v>220</v>
      </c>
      <c r="I34" s="65">
        <v>159</v>
      </c>
      <c r="J34" s="65">
        <v>202</v>
      </c>
      <c r="K34" s="65">
        <v>93</v>
      </c>
      <c r="L34" s="65">
        <v>205</v>
      </c>
      <c r="M34" s="65">
        <v>165</v>
      </c>
      <c r="N34" s="65">
        <v>625</v>
      </c>
    </row>
    <row r="35" spans="1:14" ht="12" customHeight="1">
      <c r="A35" s="68">
        <v>9</v>
      </c>
      <c r="B35" s="69" t="s">
        <v>38</v>
      </c>
      <c r="C35" s="69"/>
      <c r="D35" s="83">
        <v>113</v>
      </c>
      <c r="E35" s="65">
        <v>7</v>
      </c>
      <c r="F35" s="65">
        <v>15</v>
      </c>
      <c r="G35" s="65">
        <v>14</v>
      </c>
      <c r="H35" s="65">
        <v>6</v>
      </c>
      <c r="I35" s="65">
        <v>8</v>
      </c>
      <c r="J35" s="65">
        <v>11</v>
      </c>
      <c r="K35" s="65">
        <v>19</v>
      </c>
      <c r="L35" s="65">
        <v>7</v>
      </c>
      <c r="M35" s="65">
        <v>3</v>
      </c>
      <c r="N35" s="65">
        <v>23</v>
      </c>
    </row>
    <row r="36" spans="1:14" ht="12" customHeight="1">
      <c r="A36" s="71">
        <v>10</v>
      </c>
      <c r="B36" s="69" t="s">
        <v>39</v>
      </c>
      <c r="C36" s="69"/>
      <c r="D36" s="83">
        <v>6</v>
      </c>
      <c r="E36" s="65">
        <v>1</v>
      </c>
      <c r="F36" s="65">
        <v>1</v>
      </c>
      <c r="G36" s="65" t="s">
        <v>74</v>
      </c>
      <c r="H36" s="65">
        <v>1</v>
      </c>
      <c r="I36" s="65" t="s">
        <v>74</v>
      </c>
      <c r="J36" s="65">
        <v>1</v>
      </c>
      <c r="K36" s="65" t="s">
        <v>74</v>
      </c>
      <c r="L36" s="65" t="s">
        <v>74</v>
      </c>
      <c r="M36" s="65" t="s">
        <v>74</v>
      </c>
      <c r="N36" s="65">
        <v>2</v>
      </c>
    </row>
    <row r="37" spans="1:14" ht="12" customHeight="1">
      <c r="A37" s="71">
        <v>11</v>
      </c>
      <c r="B37" s="69" t="s">
        <v>60</v>
      </c>
      <c r="C37" s="69"/>
      <c r="D37" s="83">
        <v>18</v>
      </c>
      <c r="E37" s="65">
        <v>4</v>
      </c>
      <c r="F37" s="65">
        <v>4</v>
      </c>
      <c r="G37" s="65">
        <v>1</v>
      </c>
      <c r="H37" s="65">
        <v>2</v>
      </c>
      <c r="I37" s="65" t="s">
        <v>74</v>
      </c>
      <c r="J37" s="65">
        <v>1</v>
      </c>
      <c r="K37" s="65" t="s">
        <v>74</v>
      </c>
      <c r="L37" s="65" t="s">
        <v>74</v>
      </c>
      <c r="M37" s="65">
        <v>2</v>
      </c>
      <c r="N37" s="65">
        <v>4</v>
      </c>
    </row>
    <row r="38" spans="1:14" ht="12" customHeight="1">
      <c r="A38" s="71">
        <v>12</v>
      </c>
      <c r="B38" s="69" t="s">
        <v>61</v>
      </c>
      <c r="C38" s="69"/>
      <c r="D38" s="83">
        <v>64</v>
      </c>
      <c r="E38" s="65">
        <v>7</v>
      </c>
      <c r="F38" s="65">
        <v>5</v>
      </c>
      <c r="G38" s="65">
        <v>8</v>
      </c>
      <c r="H38" s="65">
        <v>9</v>
      </c>
      <c r="I38" s="65">
        <v>7</v>
      </c>
      <c r="J38" s="65" t="s">
        <v>74</v>
      </c>
      <c r="K38" s="65">
        <v>3</v>
      </c>
      <c r="L38" s="65">
        <v>4</v>
      </c>
      <c r="M38" s="65">
        <v>2</v>
      </c>
      <c r="N38" s="65">
        <v>19</v>
      </c>
    </row>
    <row r="39" spans="1:14" ht="12" customHeight="1">
      <c r="A39" s="71">
        <v>13</v>
      </c>
      <c r="B39" s="69" t="s">
        <v>42</v>
      </c>
      <c r="C39" s="69"/>
      <c r="D39" s="83">
        <v>15</v>
      </c>
      <c r="E39" s="65">
        <v>1</v>
      </c>
      <c r="F39" s="65" t="s">
        <v>74</v>
      </c>
      <c r="G39" s="65">
        <v>1</v>
      </c>
      <c r="H39" s="65">
        <v>1</v>
      </c>
      <c r="I39" s="65" t="s">
        <v>74</v>
      </c>
      <c r="J39" s="65" t="s">
        <v>74</v>
      </c>
      <c r="K39" s="65" t="s">
        <v>74</v>
      </c>
      <c r="L39" s="65">
        <v>1</v>
      </c>
      <c r="M39" s="65">
        <v>1</v>
      </c>
      <c r="N39" s="65">
        <v>10</v>
      </c>
    </row>
    <row r="40" spans="1:14" ht="12" customHeight="1">
      <c r="A40" s="71">
        <v>14</v>
      </c>
      <c r="B40" s="69" t="s">
        <v>43</v>
      </c>
      <c r="C40" s="69"/>
      <c r="D40" s="83">
        <v>104</v>
      </c>
      <c r="E40" s="65">
        <v>13</v>
      </c>
      <c r="F40" s="65">
        <v>10</v>
      </c>
      <c r="G40" s="65">
        <v>4</v>
      </c>
      <c r="H40" s="65">
        <v>10</v>
      </c>
      <c r="I40" s="65">
        <v>6</v>
      </c>
      <c r="J40" s="65">
        <v>8</v>
      </c>
      <c r="K40" s="65">
        <v>4</v>
      </c>
      <c r="L40" s="65">
        <v>16</v>
      </c>
      <c r="M40" s="65">
        <v>11</v>
      </c>
      <c r="N40" s="65">
        <v>22</v>
      </c>
    </row>
    <row r="41" spans="1:14" ht="12" customHeight="1">
      <c r="A41" s="71">
        <v>15</v>
      </c>
      <c r="B41" s="69" t="s">
        <v>44</v>
      </c>
      <c r="C41" s="69"/>
      <c r="D41" s="83">
        <v>60</v>
      </c>
      <c r="E41" s="65">
        <v>3</v>
      </c>
      <c r="F41" s="65">
        <v>3</v>
      </c>
      <c r="G41" s="65">
        <v>2</v>
      </c>
      <c r="H41" s="65">
        <v>4</v>
      </c>
      <c r="I41" s="65">
        <v>2</v>
      </c>
      <c r="J41" s="65">
        <v>5</v>
      </c>
      <c r="K41" s="65">
        <v>1</v>
      </c>
      <c r="L41" s="65">
        <v>6</v>
      </c>
      <c r="M41" s="65" t="s">
        <v>75</v>
      </c>
      <c r="N41" s="65">
        <v>34</v>
      </c>
    </row>
    <row r="42" spans="1:14" ht="12" customHeight="1">
      <c r="A42" s="71">
        <v>16</v>
      </c>
      <c r="B42" s="69" t="s">
        <v>62</v>
      </c>
      <c r="C42" s="69"/>
      <c r="D42" s="83">
        <v>208</v>
      </c>
      <c r="E42" s="65">
        <v>18</v>
      </c>
      <c r="F42" s="65">
        <v>15</v>
      </c>
      <c r="G42" s="65">
        <v>15</v>
      </c>
      <c r="H42" s="65">
        <v>30</v>
      </c>
      <c r="I42" s="65">
        <v>13</v>
      </c>
      <c r="J42" s="65">
        <v>20</v>
      </c>
      <c r="K42" s="65">
        <v>20</v>
      </c>
      <c r="L42" s="65">
        <v>35</v>
      </c>
      <c r="M42" s="65">
        <v>14</v>
      </c>
      <c r="N42" s="65">
        <v>28</v>
      </c>
    </row>
    <row r="43" spans="1:14" ht="12" customHeight="1">
      <c r="A43" s="71">
        <v>17</v>
      </c>
      <c r="B43" s="69" t="s">
        <v>63</v>
      </c>
      <c r="C43" s="69"/>
      <c r="D43" s="83">
        <v>35</v>
      </c>
      <c r="E43" s="65">
        <v>2</v>
      </c>
      <c r="F43" s="65">
        <v>4</v>
      </c>
      <c r="G43" s="65">
        <v>1</v>
      </c>
      <c r="H43" s="65">
        <v>2</v>
      </c>
      <c r="I43" s="65">
        <v>1</v>
      </c>
      <c r="J43" s="65">
        <v>9</v>
      </c>
      <c r="K43" s="65">
        <v>1</v>
      </c>
      <c r="L43" s="65">
        <v>3</v>
      </c>
      <c r="M43" s="65">
        <v>3</v>
      </c>
      <c r="N43" s="65">
        <v>9</v>
      </c>
    </row>
    <row r="44" spans="1:14" ht="12" customHeight="1">
      <c r="A44" s="71">
        <v>18</v>
      </c>
      <c r="B44" s="69" t="s">
        <v>45</v>
      </c>
      <c r="C44" s="69"/>
      <c r="D44" s="83">
        <v>6</v>
      </c>
      <c r="E44" s="65">
        <v>2</v>
      </c>
      <c r="F44" s="65" t="s">
        <v>76</v>
      </c>
      <c r="G44" s="65" t="s">
        <v>76</v>
      </c>
      <c r="H44" s="65" t="s">
        <v>76</v>
      </c>
      <c r="I44" s="65" t="s">
        <v>76</v>
      </c>
      <c r="J44" s="65">
        <v>3</v>
      </c>
      <c r="K44" s="65" t="s">
        <v>76</v>
      </c>
      <c r="L44" s="65" t="s">
        <v>76</v>
      </c>
      <c r="M44" s="65">
        <v>1</v>
      </c>
      <c r="N44" s="65" t="s">
        <v>76</v>
      </c>
    </row>
    <row r="45" spans="1:14" ht="12" customHeight="1">
      <c r="A45" s="71">
        <v>19</v>
      </c>
      <c r="B45" s="69" t="s">
        <v>46</v>
      </c>
      <c r="C45" s="69"/>
      <c r="D45" s="83">
        <v>183</v>
      </c>
      <c r="E45" s="65">
        <v>13</v>
      </c>
      <c r="F45" s="65">
        <v>20</v>
      </c>
      <c r="G45" s="65">
        <v>9</v>
      </c>
      <c r="H45" s="65">
        <v>28</v>
      </c>
      <c r="I45" s="65">
        <v>9</v>
      </c>
      <c r="J45" s="65">
        <v>10</v>
      </c>
      <c r="K45" s="65">
        <v>2</v>
      </c>
      <c r="L45" s="65">
        <v>14</v>
      </c>
      <c r="M45" s="65">
        <v>14</v>
      </c>
      <c r="N45" s="65">
        <v>64</v>
      </c>
    </row>
    <row r="46" spans="1:14" ht="12" customHeight="1">
      <c r="A46" s="71">
        <v>20</v>
      </c>
      <c r="B46" s="69" t="s">
        <v>47</v>
      </c>
      <c r="C46" s="69"/>
      <c r="D46" s="83">
        <v>29</v>
      </c>
      <c r="E46" s="65">
        <v>3</v>
      </c>
      <c r="F46" s="65">
        <v>1</v>
      </c>
      <c r="G46" s="65">
        <v>1</v>
      </c>
      <c r="H46" s="65">
        <v>1</v>
      </c>
      <c r="I46" s="65" t="s">
        <v>76</v>
      </c>
      <c r="J46" s="65">
        <v>1</v>
      </c>
      <c r="K46" s="65">
        <v>2</v>
      </c>
      <c r="L46" s="65">
        <v>3</v>
      </c>
      <c r="M46" s="65">
        <v>4</v>
      </c>
      <c r="N46" s="65">
        <v>13</v>
      </c>
    </row>
    <row r="47" spans="1:14" ht="12" customHeight="1">
      <c r="A47" s="71">
        <v>21</v>
      </c>
      <c r="B47" s="69" t="s">
        <v>48</v>
      </c>
      <c r="C47" s="69"/>
      <c r="D47" s="83">
        <v>16</v>
      </c>
      <c r="E47" s="65">
        <v>2</v>
      </c>
      <c r="F47" s="65" t="s">
        <v>75</v>
      </c>
      <c r="G47" s="65">
        <v>1</v>
      </c>
      <c r="H47" s="65">
        <v>1</v>
      </c>
      <c r="I47" s="65">
        <v>1</v>
      </c>
      <c r="J47" s="65" t="s">
        <v>75</v>
      </c>
      <c r="K47" s="65">
        <v>1</v>
      </c>
      <c r="L47" s="65">
        <v>1</v>
      </c>
      <c r="M47" s="65">
        <v>1</v>
      </c>
      <c r="N47" s="65">
        <v>8</v>
      </c>
    </row>
    <row r="48" spans="1:14" ht="12" customHeight="1">
      <c r="A48" s="71">
        <v>22</v>
      </c>
      <c r="B48" s="69" t="s">
        <v>64</v>
      </c>
      <c r="C48" s="69"/>
      <c r="D48" s="83">
        <v>33</v>
      </c>
      <c r="E48" s="65">
        <v>2</v>
      </c>
      <c r="F48" s="65">
        <v>2</v>
      </c>
      <c r="G48" s="65">
        <v>3</v>
      </c>
      <c r="H48" s="65" t="s">
        <v>75</v>
      </c>
      <c r="I48" s="65">
        <v>4</v>
      </c>
      <c r="J48" s="65">
        <v>5</v>
      </c>
      <c r="K48" s="65">
        <v>2</v>
      </c>
      <c r="L48" s="65">
        <v>3</v>
      </c>
      <c r="M48" s="65">
        <v>4</v>
      </c>
      <c r="N48" s="65">
        <v>8</v>
      </c>
    </row>
    <row r="49" spans="1:14" ht="12" customHeight="1">
      <c r="A49" s="71">
        <v>23</v>
      </c>
      <c r="B49" s="69" t="s">
        <v>65</v>
      </c>
      <c r="C49" s="69"/>
      <c r="D49" s="83">
        <v>17</v>
      </c>
      <c r="E49" s="65">
        <v>2</v>
      </c>
      <c r="F49" s="65">
        <v>2</v>
      </c>
      <c r="G49" s="65" t="s">
        <v>75</v>
      </c>
      <c r="H49" s="65" t="s">
        <v>75</v>
      </c>
      <c r="I49" s="65" t="s">
        <v>75</v>
      </c>
      <c r="J49" s="65">
        <v>1</v>
      </c>
      <c r="K49" s="65">
        <v>1</v>
      </c>
      <c r="L49" s="65">
        <v>5</v>
      </c>
      <c r="M49" s="65">
        <v>2</v>
      </c>
      <c r="N49" s="65">
        <v>4</v>
      </c>
    </row>
    <row r="50" spans="1:14" ht="12" customHeight="1">
      <c r="A50" s="71">
        <v>24</v>
      </c>
      <c r="B50" s="69" t="s">
        <v>66</v>
      </c>
      <c r="C50" s="69"/>
      <c r="D50" s="83">
        <v>43</v>
      </c>
      <c r="E50" s="65">
        <v>3</v>
      </c>
      <c r="F50" s="65">
        <v>1</v>
      </c>
      <c r="G50" s="65" t="s">
        <v>75</v>
      </c>
      <c r="H50" s="65">
        <v>4</v>
      </c>
      <c r="I50" s="65">
        <v>3</v>
      </c>
      <c r="J50" s="65">
        <v>5</v>
      </c>
      <c r="K50" s="65" t="s">
        <v>75</v>
      </c>
      <c r="L50" s="65">
        <v>8</v>
      </c>
      <c r="M50" s="65">
        <v>2</v>
      </c>
      <c r="N50" s="65">
        <v>17</v>
      </c>
    </row>
    <row r="51" spans="1:14" ht="12" customHeight="1">
      <c r="A51" s="71">
        <v>25</v>
      </c>
      <c r="B51" s="69" t="s">
        <v>67</v>
      </c>
      <c r="C51" s="69"/>
      <c r="D51" s="83">
        <v>340</v>
      </c>
      <c r="E51" s="65">
        <v>41</v>
      </c>
      <c r="F51" s="65">
        <v>27</v>
      </c>
      <c r="G51" s="65">
        <v>9</v>
      </c>
      <c r="H51" s="65">
        <v>27</v>
      </c>
      <c r="I51" s="65">
        <v>29</v>
      </c>
      <c r="J51" s="65">
        <v>37</v>
      </c>
      <c r="K51" s="65">
        <v>5</v>
      </c>
      <c r="L51" s="65">
        <v>39</v>
      </c>
      <c r="M51" s="65">
        <v>32</v>
      </c>
      <c r="N51" s="65">
        <v>94</v>
      </c>
    </row>
    <row r="52" spans="1:14" ht="12" customHeight="1">
      <c r="A52" s="71">
        <v>26</v>
      </c>
      <c r="B52" s="69" t="s">
        <v>68</v>
      </c>
      <c r="C52" s="69"/>
      <c r="D52" s="83">
        <v>380</v>
      </c>
      <c r="E52" s="65">
        <v>44</v>
      </c>
      <c r="F52" s="65">
        <v>32</v>
      </c>
      <c r="G52" s="65">
        <v>15</v>
      </c>
      <c r="H52" s="65">
        <v>39</v>
      </c>
      <c r="I52" s="65">
        <v>34</v>
      </c>
      <c r="J52" s="65">
        <v>50</v>
      </c>
      <c r="K52" s="65">
        <v>11</v>
      </c>
      <c r="L52" s="65">
        <v>25</v>
      </c>
      <c r="M52" s="65">
        <v>32</v>
      </c>
      <c r="N52" s="65">
        <v>98</v>
      </c>
    </row>
    <row r="53" spans="1:14" ht="12" customHeight="1">
      <c r="A53" s="71">
        <v>27</v>
      </c>
      <c r="B53" s="69" t="s">
        <v>69</v>
      </c>
      <c r="C53" s="69"/>
      <c r="D53" s="83">
        <v>81</v>
      </c>
      <c r="E53" s="65">
        <v>11</v>
      </c>
      <c r="F53" s="65">
        <v>6</v>
      </c>
      <c r="G53" s="65">
        <v>2</v>
      </c>
      <c r="H53" s="65">
        <v>14</v>
      </c>
      <c r="I53" s="65">
        <v>1</v>
      </c>
      <c r="J53" s="65">
        <v>10</v>
      </c>
      <c r="K53" s="65">
        <v>2</v>
      </c>
      <c r="L53" s="65">
        <v>9</v>
      </c>
      <c r="M53" s="65">
        <v>6</v>
      </c>
      <c r="N53" s="65">
        <v>20</v>
      </c>
    </row>
    <row r="54" spans="1:14" ht="12" customHeight="1">
      <c r="A54" s="71">
        <v>28</v>
      </c>
      <c r="B54" s="69" t="s">
        <v>49</v>
      </c>
      <c r="C54" s="69"/>
      <c r="D54" s="83">
        <v>21</v>
      </c>
      <c r="E54" s="65">
        <v>2</v>
      </c>
      <c r="F54" s="65">
        <v>3</v>
      </c>
      <c r="G54" s="65" t="s">
        <v>76</v>
      </c>
      <c r="H54" s="65">
        <v>5</v>
      </c>
      <c r="I54" s="65">
        <v>2</v>
      </c>
      <c r="J54" s="65">
        <v>2</v>
      </c>
      <c r="K54" s="65" t="s">
        <v>76</v>
      </c>
      <c r="L54" s="65">
        <v>1</v>
      </c>
      <c r="M54" s="65">
        <v>1</v>
      </c>
      <c r="N54" s="65">
        <v>5</v>
      </c>
    </row>
    <row r="55" spans="1:14" ht="12" customHeight="1">
      <c r="A55" s="71">
        <v>29</v>
      </c>
      <c r="B55" s="69" t="s">
        <v>50</v>
      </c>
      <c r="C55" s="69"/>
      <c r="D55" s="83">
        <v>45</v>
      </c>
      <c r="E55" s="65">
        <v>8</v>
      </c>
      <c r="F55" s="65">
        <v>4</v>
      </c>
      <c r="G55" s="65">
        <v>1</v>
      </c>
      <c r="H55" s="65">
        <v>13</v>
      </c>
      <c r="I55" s="65">
        <v>4</v>
      </c>
      <c r="J55" s="65">
        <v>5</v>
      </c>
      <c r="K55" s="65">
        <v>1</v>
      </c>
      <c r="L55" s="65">
        <v>7</v>
      </c>
      <c r="M55" s="65">
        <v>1</v>
      </c>
      <c r="N55" s="65">
        <v>1</v>
      </c>
    </row>
    <row r="56" spans="1:14" ht="12" customHeight="1">
      <c r="A56" s="71">
        <v>30</v>
      </c>
      <c r="B56" s="69" t="s">
        <v>70</v>
      </c>
      <c r="C56" s="69"/>
      <c r="D56" s="83">
        <v>86</v>
      </c>
      <c r="E56" s="65">
        <v>12</v>
      </c>
      <c r="F56" s="65">
        <v>8</v>
      </c>
      <c r="G56" s="65">
        <v>3</v>
      </c>
      <c r="H56" s="65">
        <v>6</v>
      </c>
      <c r="I56" s="65">
        <v>13</v>
      </c>
      <c r="J56" s="65">
        <v>8</v>
      </c>
      <c r="K56" s="65">
        <v>1</v>
      </c>
      <c r="L56" s="65">
        <v>2</v>
      </c>
      <c r="M56" s="65">
        <v>7</v>
      </c>
      <c r="N56" s="65">
        <v>26</v>
      </c>
    </row>
    <row r="57" spans="1:14" ht="12" customHeight="1">
      <c r="A57" s="71">
        <v>31</v>
      </c>
      <c r="B57" s="69" t="s">
        <v>71</v>
      </c>
      <c r="C57" s="69"/>
      <c r="D57" s="83">
        <v>77</v>
      </c>
      <c r="E57" s="65">
        <v>10</v>
      </c>
      <c r="F57" s="65">
        <v>11</v>
      </c>
      <c r="G57" s="65">
        <v>2</v>
      </c>
      <c r="H57" s="65">
        <v>5</v>
      </c>
      <c r="I57" s="65">
        <v>12</v>
      </c>
      <c r="J57" s="65">
        <v>8</v>
      </c>
      <c r="K57" s="65">
        <v>6</v>
      </c>
      <c r="L57" s="65">
        <v>3</v>
      </c>
      <c r="M57" s="65">
        <v>5</v>
      </c>
      <c r="N57" s="65">
        <v>15</v>
      </c>
    </row>
    <row r="58" spans="1:14" ht="12" customHeight="1" thickBot="1">
      <c r="A58" s="73">
        <v>32</v>
      </c>
      <c r="B58" s="74" t="s">
        <v>72</v>
      </c>
      <c r="C58" s="74"/>
      <c r="D58" s="84">
        <v>201</v>
      </c>
      <c r="E58" s="77">
        <v>13</v>
      </c>
      <c r="F58" s="77">
        <v>10</v>
      </c>
      <c r="G58" s="77">
        <v>12</v>
      </c>
      <c r="H58" s="77">
        <v>12</v>
      </c>
      <c r="I58" s="77">
        <v>10</v>
      </c>
      <c r="J58" s="77">
        <v>2</v>
      </c>
      <c r="K58" s="77">
        <v>11</v>
      </c>
      <c r="L58" s="77">
        <v>13</v>
      </c>
      <c r="M58" s="77">
        <v>17</v>
      </c>
      <c r="N58" s="77">
        <v>101</v>
      </c>
    </row>
    <row r="59" spans="1:22" ht="13.5" customHeight="1">
      <c r="A59" s="96" t="s">
        <v>52</v>
      </c>
      <c r="B59" s="16"/>
      <c r="C59" s="16"/>
      <c r="D59" s="18"/>
      <c r="E59" s="18"/>
      <c r="F59" s="18"/>
      <c r="G59" s="1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3.5" customHeight="1">
      <c r="A60" s="18" t="s">
        <v>53</v>
      </c>
      <c r="B60" s="15"/>
      <c r="C60" s="15"/>
      <c r="D60" s="97"/>
      <c r="E60" s="97"/>
      <c r="F60" s="97"/>
      <c r="G60" s="97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</sheetData>
  <mergeCells count="6">
    <mergeCell ref="A32:C33"/>
    <mergeCell ref="D32:N32"/>
    <mergeCell ref="D4:N4"/>
    <mergeCell ref="A1:N1"/>
    <mergeCell ref="A2:N2"/>
    <mergeCell ref="A4:C5"/>
  </mergeCells>
  <printOptions/>
  <pageMargins left="0.7874015748031497" right="0.5511811023622047" top="0.6299212598425197" bottom="0.6692913385826772" header="0.5118110236220472" footer="0.5118110236220472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:N1"/>
    </sheetView>
  </sheetViews>
  <sheetFormatPr defaultColWidth="8.875" defaultRowHeight="13.5"/>
  <cols>
    <col min="1" max="1" width="3.50390625" style="0" customWidth="1"/>
    <col min="2" max="2" width="22.25390625" style="0" customWidth="1"/>
    <col min="3" max="3" width="0.5" style="0" customWidth="1"/>
    <col min="4" max="4" width="7.75390625" style="0" customWidth="1"/>
    <col min="5" max="14" width="5.75390625" style="0" customWidth="1"/>
  </cols>
  <sheetData>
    <row r="1" spans="1:14" ht="19.5" customHeight="1">
      <c r="A1" s="319" t="s">
        <v>80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19.5" customHeight="1">
      <c r="A2" s="318" t="s">
        <v>35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ht="13.5" customHeight="1" thickBot="1">
      <c r="A3" s="12"/>
      <c r="B3" s="57"/>
      <c r="C3" s="57"/>
      <c r="D3" s="58"/>
      <c r="E3" s="58"/>
      <c r="F3" s="58"/>
      <c r="G3" s="58"/>
      <c r="H3" s="58"/>
      <c r="I3" s="88"/>
      <c r="N3" s="89" t="s">
        <v>11</v>
      </c>
    </row>
    <row r="4" spans="1:14" ht="15.75" customHeight="1">
      <c r="A4" s="313" t="s">
        <v>84</v>
      </c>
      <c r="B4" s="313"/>
      <c r="C4" s="314"/>
      <c r="D4" s="293" t="s">
        <v>81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4" ht="15.75" customHeight="1">
      <c r="A5" s="315"/>
      <c r="B5" s="315"/>
      <c r="C5" s="316"/>
      <c r="D5" s="98" t="s">
        <v>12</v>
      </c>
      <c r="E5" s="60" t="s">
        <v>20</v>
      </c>
      <c r="F5" s="60" t="s">
        <v>19</v>
      </c>
      <c r="G5" s="59" t="s">
        <v>21</v>
      </c>
      <c r="H5" s="59" t="s">
        <v>22</v>
      </c>
      <c r="I5" s="59" t="s">
        <v>36</v>
      </c>
      <c r="J5" s="59" t="s">
        <v>24</v>
      </c>
      <c r="K5" s="59" t="s">
        <v>25</v>
      </c>
      <c r="L5" s="59" t="s">
        <v>26</v>
      </c>
      <c r="M5" s="59" t="s">
        <v>27</v>
      </c>
      <c r="N5" s="59" t="s">
        <v>28</v>
      </c>
    </row>
    <row r="6" spans="1:14" ht="12" customHeight="1">
      <c r="A6" s="61"/>
      <c r="B6" s="81" t="s">
        <v>37</v>
      </c>
      <c r="C6" s="99"/>
      <c r="D6" s="64">
        <v>23061</v>
      </c>
      <c r="E6" s="65">
        <v>2056</v>
      </c>
      <c r="F6" s="65">
        <v>6068</v>
      </c>
      <c r="G6" s="66">
        <v>1458</v>
      </c>
      <c r="H6" s="66">
        <v>2232</v>
      </c>
      <c r="I6" s="66">
        <v>2359</v>
      </c>
      <c r="J6" s="65">
        <v>3770</v>
      </c>
      <c r="K6" s="65">
        <v>858</v>
      </c>
      <c r="L6" s="66">
        <v>2930</v>
      </c>
      <c r="M6" s="66">
        <v>1330</v>
      </c>
      <c r="N6" s="67">
        <v>9791</v>
      </c>
    </row>
    <row r="7" spans="1:14" ht="12" customHeight="1">
      <c r="A7" s="68">
        <v>9</v>
      </c>
      <c r="B7" s="69" t="s">
        <v>38</v>
      </c>
      <c r="C7" s="70"/>
      <c r="D7" s="67">
        <v>3714</v>
      </c>
      <c r="E7" s="65">
        <v>191</v>
      </c>
      <c r="F7" s="65">
        <v>1133</v>
      </c>
      <c r="G7" s="65">
        <v>177</v>
      </c>
      <c r="H7" s="65">
        <v>415</v>
      </c>
      <c r="I7" s="65">
        <v>124</v>
      </c>
      <c r="J7" s="65">
        <v>587</v>
      </c>
      <c r="K7" s="65">
        <v>99</v>
      </c>
      <c r="L7" s="65">
        <v>963</v>
      </c>
      <c r="M7" s="65">
        <v>25</v>
      </c>
      <c r="N7" s="67">
        <v>1396</v>
      </c>
    </row>
    <row r="8" spans="1:14" ht="12" customHeight="1">
      <c r="A8" s="71">
        <v>10</v>
      </c>
      <c r="B8" s="69" t="s">
        <v>39</v>
      </c>
      <c r="C8" s="70"/>
      <c r="D8" s="67">
        <v>163</v>
      </c>
      <c r="E8" s="65">
        <v>148</v>
      </c>
      <c r="F8" s="65">
        <v>4</v>
      </c>
      <c r="G8" s="65" t="s">
        <v>40</v>
      </c>
      <c r="H8" s="65">
        <v>6</v>
      </c>
      <c r="I8" s="65" t="s">
        <v>40</v>
      </c>
      <c r="J8" s="65">
        <v>5</v>
      </c>
      <c r="K8" s="65" t="s">
        <v>40</v>
      </c>
      <c r="L8" s="65" t="s">
        <v>40</v>
      </c>
      <c r="M8" s="65" t="s">
        <v>40</v>
      </c>
      <c r="N8" s="67">
        <v>78</v>
      </c>
    </row>
    <row r="9" spans="1:14" ht="12" customHeight="1">
      <c r="A9" s="71">
        <v>11</v>
      </c>
      <c r="B9" s="69" t="s">
        <v>60</v>
      </c>
      <c r="C9" s="70"/>
      <c r="D9" s="67">
        <v>130</v>
      </c>
      <c r="E9" s="65">
        <v>32</v>
      </c>
      <c r="F9" s="65">
        <v>27</v>
      </c>
      <c r="G9" s="65">
        <v>6</v>
      </c>
      <c r="H9" s="65">
        <v>42</v>
      </c>
      <c r="I9" s="65" t="s">
        <v>40</v>
      </c>
      <c r="J9" s="65">
        <v>4</v>
      </c>
      <c r="K9" s="65" t="s">
        <v>40</v>
      </c>
      <c r="L9" s="65" t="s">
        <v>40</v>
      </c>
      <c r="M9" s="65">
        <v>19</v>
      </c>
      <c r="N9" s="67">
        <v>34</v>
      </c>
    </row>
    <row r="10" spans="1:14" ht="12" customHeight="1">
      <c r="A10" s="71">
        <v>12</v>
      </c>
      <c r="B10" s="69" t="s">
        <v>61</v>
      </c>
      <c r="C10" s="70"/>
      <c r="D10" s="67">
        <v>195</v>
      </c>
      <c r="E10" s="65">
        <v>16</v>
      </c>
      <c r="F10" s="65">
        <v>32</v>
      </c>
      <c r="G10" s="65">
        <v>39</v>
      </c>
      <c r="H10" s="65">
        <v>9</v>
      </c>
      <c r="I10" s="65">
        <v>50</v>
      </c>
      <c r="J10" s="65" t="s">
        <v>40</v>
      </c>
      <c r="K10" s="65">
        <v>45</v>
      </c>
      <c r="L10" s="65">
        <v>4</v>
      </c>
      <c r="M10" s="65" t="s">
        <v>40</v>
      </c>
      <c r="N10" s="67">
        <v>598</v>
      </c>
    </row>
    <row r="11" spans="1:14" ht="12" customHeight="1">
      <c r="A11" s="71">
        <v>13</v>
      </c>
      <c r="B11" s="69" t="s">
        <v>42</v>
      </c>
      <c r="C11" s="70"/>
      <c r="D11" s="67">
        <v>18</v>
      </c>
      <c r="E11" s="65" t="s">
        <v>40</v>
      </c>
      <c r="F11" s="65" t="s">
        <v>40</v>
      </c>
      <c r="G11" s="65" t="s">
        <v>40</v>
      </c>
      <c r="H11" s="65" t="s">
        <v>40</v>
      </c>
      <c r="I11" s="65" t="s">
        <v>40</v>
      </c>
      <c r="J11" s="65" t="s">
        <v>40</v>
      </c>
      <c r="K11" s="65" t="s">
        <v>40</v>
      </c>
      <c r="L11" s="65">
        <v>18</v>
      </c>
      <c r="M11" s="65" t="s">
        <v>40</v>
      </c>
      <c r="N11" s="67">
        <v>30</v>
      </c>
    </row>
    <row r="12" spans="1:14" ht="12" customHeight="1">
      <c r="A12" s="71">
        <v>14</v>
      </c>
      <c r="B12" s="69" t="s">
        <v>43</v>
      </c>
      <c r="C12" s="70"/>
      <c r="D12" s="67">
        <v>315</v>
      </c>
      <c r="E12" s="65">
        <v>10</v>
      </c>
      <c r="F12" s="65">
        <v>63</v>
      </c>
      <c r="G12" s="65">
        <v>10</v>
      </c>
      <c r="H12" s="65">
        <v>23</v>
      </c>
      <c r="I12" s="65">
        <v>15</v>
      </c>
      <c r="J12" s="65">
        <v>58</v>
      </c>
      <c r="K12" s="65">
        <v>22</v>
      </c>
      <c r="L12" s="65">
        <v>79</v>
      </c>
      <c r="M12" s="65">
        <v>35</v>
      </c>
      <c r="N12" s="67">
        <v>166</v>
      </c>
    </row>
    <row r="13" spans="1:14" ht="12" customHeight="1">
      <c r="A13" s="71">
        <v>15</v>
      </c>
      <c r="B13" s="69" t="s">
        <v>44</v>
      </c>
      <c r="C13" s="70"/>
      <c r="D13" s="67">
        <v>274</v>
      </c>
      <c r="E13" s="65">
        <v>47</v>
      </c>
      <c r="F13" s="65">
        <v>4</v>
      </c>
      <c r="G13" s="65">
        <v>44</v>
      </c>
      <c r="H13" s="65">
        <v>21</v>
      </c>
      <c r="I13" s="65">
        <v>5</v>
      </c>
      <c r="J13" s="65">
        <v>77</v>
      </c>
      <c r="K13" s="65">
        <v>9</v>
      </c>
      <c r="L13" s="65">
        <v>67</v>
      </c>
      <c r="M13" s="65" t="s">
        <v>40</v>
      </c>
      <c r="N13" s="67">
        <v>578</v>
      </c>
    </row>
    <row r="14" spans="1:14" ht="12" customHeight="1">
      <c r="A14" s="71">
        <v>16</v>
      </c>
      <c r="B14" s="69" t="s">
        <v>85</v>
      </c>
      <c r="C14" s="70"/>
      <c r="D14" s="67">
        <v>2291</v>
      </c>
      <c r="E14" s="65">
        <v>168</v>
      </c>
      <c r="F14" s="65">
        <v>144</v>
      </c>
      <c r="G14" s="65">
        <v>20</v>
      </c>
      <c r="H14" s="65">
        <v>73</v>
      </c>
      <c r="I14" s="65">
        <v>369</v>
      </c>
      <c r="J14" s="65">
        <v>704</v>
      </c>
      <c r="K14" s="65">
        <v>190</v>
      </c>
      <c r="L14" s="65">
        <v>560</v>
      </c>
      <c r="M14" s="65">
        <v>63</v>
      </c>
      <c r="N14" s="67">
        <v>296</v>
      </c>
    </row>
    <row r="15" spans="1:14" ht="12" customHeight="1">
      <c r="A15" s="71">
        <v>17</v>
      </c>
      <c r="B15" s="69" t="s">
        <v>86</v>
      </c>
      <c r="C15" s="70"/>
      <c r="D15" s="67">
        <v>2336</v>
      </c>
      <c r="E15" s="65">
        <v>242</v>
      </c>
      <c r="F15" s="65">
        <v>1385</v>
      </c>
      <c r="G15" s="65">
        <v>146</v>
      </c>
      <c r="H15" s="65">
        <v>80</v>
      </c>
      <c r="I15" s="65" t="s">
        <v>40</v>
      </c>
      <c r="J15" s="65">
        <v>261</v>
      </c>
      <c r="K15" s="65">
        <v>6</v>
      </c>
      <c r="L15" s="65">
        <v>131</v>
      </c>
      <c r="M15" s="65">
        <v>85</v>
      </c>
      <c r="N15" s="67">
        <v>320</v>
      </c>
    </row>
    <row r="16" spans="1:14" ht="12" customHeight="1">
      <c r="A16" s="71">
        <v>18</v>
      </c>
      <c r="B16" s="69" t="s">
        <v>45</v>
      </c>
      <c r="C16" s="70"/>
      <c r="D16" s="67">
        <v>83</v>
      </c>
      <c r="E16" s="65">
        <v>36</v>
      </c>
      <c r="F16" s="65" t="s">
        <v>40</v>
      </c>
      <c r="G16" s="65" t="s">
        <v>40</v>
      </c>
      <c r="H16" s="65" t="s">
        <v>40</v>
      </c>
      <c r="I16" s="65" t="s">
        <v>40</v>
      </c>
      <c r="J16" s="65">
        <v>33</v>
      </c>
      <c r="K16" s="65" t="s">
        <v>40</v>
      </c>
      <c r="L16" s="65" t="s">
        <v>40</v>
      </c>
      <c r="M16" s="65">
        <v>14</v>
      </c>
      <c r="N16" s="67" t="s">
        <v>40</v>
      </c>
    </row>
    <row r="17" spans="1:14" ht="12" customHeight="1">
      <c r="A17" s="71">
        <v>19</v>
      </c>
      <c r="B17" s="69" t="s">
        <v>46</v>
      </c>
      <c r="C17" s="70"/>
      <c r="D17" s="67">
        <v>1734</v>
      </c>
      <c r="E17" s="65">
        <v>268</v>
      </c>
      <c r="F17" s="65">
        <v>535</v>
      </c>
      <c r="G17" s="65">
        <v>47</v>
      </c>
      <c r="H17" s="65">
        <v>331</v>
      </c>
      <c r="I17" s="65">
        <v>145</v>
      </c>
      <c r="J17" s="65">
        <v>153</v>
      </c>
      <c r="K17" s="65">
        <v>34</v>
      </c>
      <c r="L17" s="65">
        <v>138</v>
      </c>
      <c r="M17" s="65">
        <v>83</v>
      </c>
      <c r="N17" s="67">
        <v>733</v>
      </c>
    </row>
    <row r="18" spans="1:14" ht="12" customHeight="1">
      <c r="A18" s="71">
        <v>20</v>
      </c>
      <c r="B18" s="69" t="s">
        <v>47</v>
      </c>
      <c r="C18" s="70"/>
      <c r="D18" s="67">
        <v>460</v>
      </c>
      <c r="E18" s="65">
        <v>14</v>
      </c>
      <c r="F18" s="65" t="s">
        <v>40</v>
      </c>
      <c r="G18" s="65">
        <v>293</v>
      </c>
      <c r="H18" s="65">
        <v>35</v>
      </c>
      <c r="I18" s="65" t="s">
        <v>40</v>
      </c>
      <c r="J18" s="65">
        <v>8</v>
      </c>
      <c r="K18" s="65">
        <v>43</v>
      </c>
      <c r="L18" s="65">
        <v>35</v>
      </c>
      <c r="M18" s="65">
        <v>32</v>
      </c>
      <c r="N18" s="67">
        <v>350</v>
      </c>
    </row>
    <row r="19" spans="1:14" ht="12" customHeight="1">
      <c r="A19" s="71">
        <v>21</v>
      </c>
      <c r="B19" s="69" t="s">
        <v>48</v>
      </c>
      <c r="C19" s="70"/>
      <c r="D19" s="67">
        <v>15</v>
      </c>
      <c r="E19" s="65" t="s">
        <v>40</v>
      </c>
      <c r="F19" s="65" t="s">
        <v>40</v>
      </c>
      <c r="G19" s="65">
        <v>5</v>
      </c>
      <c r="H19" s="65">
        <v>10</v>
      </c>
      <c r="I19" s="65" t="s">
        <v>40</v>
      </c>
      <c r="J19" s="65" t="s">
        <v>40</v>
      </c>
      <c r="K19" s="65" t="s">
        <v>40</v>
      </c>
      <c r="L19" s="65" t="s">
        <v>40</v>
      </c>
      <c r="M19" s="65" t="s">
        <v>40</v>
      </c>
      <c r="N19" s="67">
        <v>49</v>
      </c>
    </row>
    <row r="20" spans="1:14" ht="12" customHeight="1">
      <c r="A20" s="71">
        <v>22</v>
      </c>
      <c r="B20" s="69" t="s">
        <v>87</v>
      </c>
      <c r="C20" s="70"/>
      <c r="D20" s="67">
        <v>241</v>
      </c>
      <c r="E20" s="65">
        <v>61</v>
      </c>
      <c r="F20" s="65">
        <v>22</v>
      </c>
      <c r="G20" s="65">
        <v>20</v>
      </c>
      <c r="H20" s="65" t="s">
        <v>40</v>
      </c>
      <c r="I20" s="65">
        <v>40</v>
      </c>
      <c r="J20" s="65">
        <v>62</v>
      </c>
      <c r="K20" s="65">
        <v>16</v>
      </c>
      <c r="L20" s="65">
        <v>16</v>
      </c>
      <c r="M20" s="65">
        <v>4</v>
      </c>
      <c r="N20" s="67">
        <v>110</v>
      </c>
    </row>
    <row r="21" spans="1:14" ht="12" customHeight="1">
      <c r="A21" s="71">
        <v>23</v>
      </c>
      <c r="B21" s="69" t="s">
        <v>88</v>
      </c>
      <c r="C21" s="70"/>
      <c r="D21" s="67">
        <v>203</v>
      </c>
      <c r="E21" s="65">
        <v>10</v>
      </c>
      <c r="F21" s="65">
        <v>73</v>
      </c>
      <c r="G21" s="65" t="s">
        <v>40</v>
      </c>
      <c r="H21" s="65" t="s">
        <v>40</v>
      </c>
      <c r="I21" s="65" t="s">
        <v>40</v>
      </c>
      <c r="J21" s="65" t="s">
        <v>40</v>
      </c>
      <c r="K21" s="65">
        <v>11</v>
      </c>
      <c r="L21" s="65">
        <v>23</v>
      </c>
      <c r="M21" s="65">
        <v>86</v>
      </c>
      <c r="N21" s="67">
        <v>58</v>
      </c>
    </row>
    <row r="22" spans="1:14" ht="12" customHeight="1">
      <c r="A22" s="71">
        <v>24</v>
      </c>
      <c r="B22" s="69" t="s">
        <v>89</v>
      </c>
      <c r="C22" s="70"/>
      <c r="D22" s="67">
        <v>174</v>
      </c>
      <c r="E22" s="65">
        <v>5</v>
      </c>
      <c r="F22" s="65" t="s">
        <v>40</v>
      </c>
      <c r="G22" s="65" t="s">
        <v>40</v>
      </c>
      <c r="H22" s="65">
        <v>32</v>
      </c>
      <c r="I22" s="65">
        <v>21</v>
      </c>
      <c r="J22" s="65">
        <v>21</v>
      </c>
      <c r="K22" s="65" t="s">
        <v>40</v>
      </c>
      <c r="L22" s="65">
        <v>71</v>
      </c>
      <c r="M22" s="65">
        <v>24</v>
      </c>
      <c r="N22" s="67">
        <v>177</v>
      </c>
    </row>
    <row r="23" spans="1:14" ht="12" customHeight="1">
      <c r="A23" s="71">
        <v>25</v>
      </c>
      <c r="B23" s="69" t="s">
        <v>90</v>
      </c>
      <c r="C23" s="70"/>
      <c r="D23" s="67">
        <v>2101</v>
      </c>
      <c r="E23" s="65">
        <v>269</v>
      </c>
      <c r="F23" s="65">
        <v>506</v>
      </c>
      <c r="G23" s="65">
        <v>95</v>
      </c>
      <c r="H23" s="65">
        <v>152</v>
      </c>
      <c r="I23" s="65">
        <v>266</v>
      </c>
      <c r="J23" s="65">
        <v>344</v>
      </c>
      <c r="K23" s="65">
        <v>63</v>
      </c>
      <c r="L23" s="65">
        <v>184</v>
      </c>
      <c r="M23" s="65">
        <v>222</v>
      </c>
      <c r="N23" s="67">
        <v>1122</v>
      </c>
    </row>
    <row r="24" spans="1:14" ht="12" customHeight="1">
      <c r="A24" s="71">
        <v>26</v>
      </c>
      <c r="B24" s="69" t="s">
        <v>91</v>
      </c>
      <c r="C24" s="70"/>
      <c r="D24" s="67">
        <v>2364</v>
      </c>
      <c r="E24" s="65">
        <v>211</v>
      </c>
      <c r="F24" s="65">
        <v>168</v>
      </c>
      <c r="G24" s="65">
        <v>120</v>
      </c>
      <c r="H24" s="65">
        <v>245</v>
      </c>
      <c r="I24" s="65">
        <v>224</v>
      </c>
      <c r="J24" s="65">
        <v>676</v>
      </c>
      <c r="K24" s="65">
        <v>103</v>
      </c>
      <c r="L24" s="65">
        <v>242</v>
      </c>
      <c r="M24" s="65">
        <v>375</v>
      </c>
      <c r="N24" s="67">
        <v>1121</v>
      </c>
    </row>
    <row r="25" spans="1:14" ht="12" customHeight="1">
      <c r="A25" s="71">
        <v>27</v>
      </c>
      <c r="B25" s="69" t="s">
        <v>92</v>
      </c>
      <c r="C25" s="70"/>
      <c r="D25" s="67">
        <v>678</v>
      </c>
      <c r="E25" s="65">
        <v>94</v>
      </c>
      <c r="F25" s="65">
        <v>137</v>
      </c>
      <c r="G25" s="65">
        <v>7</v>
      </c>
      <c r="H25" s="65">
        <v>72</v>
      </c>
      <c r="I25" s="65" t="s">
        <v>40</v>
      </c>
      <c r="J25" s="65">
        <v>139</v>
      </c>
      <c r="K25" s="65">
        <v>24</v>
      </c>
      <c r="L25" s="65">
        <v>165</v>
      </c>
      <c r="M25" s="65">
        <v>40</v>
      </c>
      <c r="N25" s="67">
        <v>477</v>
      </c>
    </row>
    <row r="26" spans="1:14" ht="12" customHeight="1">
      <c r="A26" s="71">
        <v>28</v>
      </c>
      <c r="B26" s="69" t="s">
        <v>49</v>
      </c>
      <c r="C26" s="70"/>
      <c r="D26" s="67">
        <v>201</v>
      </c>
      <c r="E26" s="65">
        <v>18</v>
      </c>
      <c r="F26" s="65">
        <v>52</v>
      </c>
      <c r="G26" s="65" t="s">
        <v>40</v>
      </c>
      <c r="H26" s="65">
        <v>92</v>
      </c>
      <c r="I26" s="65">
        <v>5</v>
      </c>
      <c r="J26" s="65">
        <v>24</v>
      </c>
      <c r="K26" s="65" t="s">
        <v>40</v>
      </c>
      <c r="L26" s="65" t="s">
        <v>40</v>
      </c>
      <c r="M26" s="65">
        <v>10</v>
      </c>
      <c r="N26" s="67">
        <v>226</v>
      </c>
    </row>
    <row r="27" spans="1:14" ht="12" customHeight="1">
      <c r="A27" s="71">
        <v>29</v>
      </c>
      <c r="B27" s="69" t="s">
        <v>50</v>
      </c>
      <c r="C27" s="70"/>
      <c r="D27" s="67">
        <v>1024</v>
      </c>
      <c r="E27" s="65">
        <v>29</v>
      </c>
      <c r="F27" s="65">
        <v>58</v>
      </c>
      <c r="G27" s="65" t="s">
        <v>40</v>
      </c>
      <c r="H27" s="65">
        <v>506</v>
      </c>
      <c r="I27" s="65">
        <v>81</v>
      </c>
      <c r="J27" s="65">
        <v>222</v>
      </c>
      <c r="K27" s="65">
        <v>45</v>
      </c>
      <c r="L27" s="65">
        <v>77</v>
      </c>
      <c r="M27" s="65">
        <v>6</v>
      </c>
      <c r="N27" s="67">
        <v>71</v>
      </c>
    </row>
    <row r="28" spans="1:14" ht="12" customHeight="1">
      <c r="A28" s="71">
        <v>30</v>
      </c>
      <c r="B28" s="69" t="s">
        <v>70</v>
      </c>
      <c r="C28" s="70"/>
      <c r="D28" s="67">
        <v>1236</v>
      </c>
      <c r="E28" s="65">
        <v>37</v>
      </c>
      <c r="F28" s="65">
        <v>99</v>
      </c>
      <c r="G28" s="65">
        <v>171</v>
      </c>
      <c r="H28" s="65">
        <v>23</v>
      </c>
      <c r="I28" s="65">
        <v>723</v>
      </c>
      <c r="J28" s="65">
        <v>98</v>
      </c>
      <c r="K28" s="65" t="s">
        <v>40</v>
      </c>
      <c r="L28" s="65">
        <v>12</v>
      </c>
      <c r="M28" s="65">
        <v>73</v>
      </c>
      <c r="N28" s="67">
        <v>1083</v>
      </c>
    </row>
    <row r="29" spans="1:14" s="72" customFormat="1" ht="12" customHeight="1">
      <c r="A29" s="71">
        <v>31</v>
      </c>
      <c r="B29" s="69" t="s">
        <v>71</v>
      </c>
      <c r="C29" s="70"/>
      <c r="D29" s="67">
        <v>2429</v>
      </c>
      <c r="E29" s="65">
        <v>133</v>
      </c>
      <c r="F29" s="65">
        <v>1523</v>
      </c>
      <c r="G29" s="65">
        <v>18</v>
      </c>
      <c r="H29" s="65">
        <v>48</v>
      </c>
      <c r="I29" s="65">
        <v>236</v>
      </c>
      <c r="J29" s="65">
        <v>289</v>
      </c>
      <c r="K29" s="65">
        <v>130</v>
      </c>
      <c r="L29" s="65">
        <v>34</v>
      </c>
      <c r="M29" s="65">
        <v>18</v>
      </c>
      <c r="N29" s="67">
        <v>37</v>
      </c>
    </row>
    <row r="30" spans="1:14" s="72" customFormat="1" ht="12" customHeight="1" thickBot="1">
      <c r="A30" s="73">
        <v>32</v>
      </c>
      <c r="B30" s="74" t="s">
        <v>72</v>
      </c>
      <c r="C30" s="75"/>
      <c r="D30" s="76">
        <v>682</v>
      </c>
      <c r="E30" s="77">
        <v>17</v>
      </c>
      <c r="F30" s="77">
        <v>103</v>
      </c>
      <c r="G30" s="77">
        <v>240</v>
      </c>
      <c r="H30" s="77">
        <v>17</v>
      </c>
      <c r="I30" s="77">
        <v>55</v>
      </c>
      <c r="J30" s="77">
        <v>5</v>
      </c>
      <c r="K30" s="77">
        <v>18</v>
      </c>
      <c r="L30" s="77">
        <v>111</v>
      </c>
      <c r="M30" s="77">
        <v>116</v>
      </c>
      <c r="N30" s="76">
        <v>681</v>
      </c>
    </row>
    <row r="31" spans="1:14" ht="13.5" customHeight="1" thickBot="1">
      <c r="A31" s="12"/>
      <c r="B31" s="57"/>
      <c r="C31" s="57"/>
      <c r="D31" s="58"/>
      <c r="E31" s="87"/>
      <c r="F31" s="58"/>
      <c r="G31" s="58"/>
      <c r="H31" s="58"/>
      <c r="I31" s="58"/>
      <c r="J31" s="58"/>
      <c r="K31" s="58"/>
      <c r="L31" s="58"/>
      <c r="N31" s="58"/>
    </row>
    <row r="32" spans="1:14" ht="15.75" customHeight="1">
      <c r="A32" s="313" t="s">
        <v>73</v>
      </c>
      <c r="B32" s="313"/>
      <c r="C32" s="314"/>
      <c r="D32" s="277" t="s">
        <v>82</v>
      </c>
      <c r="E32" s="277"/>
      <c r="F32" s="277"/>
      <c r="G32" s="277"/>
      <c r="H32" s="277"/>
      <c r="I32" s="277"/>
      <c r="J32" s="277"/>
      <c r="K32" s="277"/>
      <c r="L32" s="277"/>
      <c r="M32" s="277"/>
      <c r="N32" s="277"/>
    </row>
    <row r="33" spans="1:14" ht="15.75" customHeight="1">
      <c r="A33" s="315"/>
      <c r="B33" s="315"/>
      <c r="C33" s="316"/>
      <c r="D33" s="100" t="s">
        <v>12</v>
      </c>
      <c r="E33" s="60" t="s">
        <v>20</v>
      </c>
      <c r="F33" s="60" t="s">
        <v>19</v>
      </c>
      <c r="G33" s="60" t="s">
        <v>21</v>
      </c>
      <c r="H33" s="60" t="s">
        <v>22</v>
      </c>
      <c r="I33" s="60" t="s">
        <v>36</v>
      </c>
      <c r="J33" s="60" t="s">
        <v>24</v>
      </c>
      <c r="K33" s="60" t="s">
        <v>25</v>
      </c>
      <c r="L33" s="60" t="s">
        <v>26</v>
      </c>
      <c r="M33" s="60" t="s">
        <v>27</v>
      </c>
      <c r="N33" s="59" t="s">
        <v>32</v>
      </c>
    </row>
    <row r="34" spans="1:14" ht="12" customHeight="1">
      <c r="A34" s="61"/>
      <c r="B34" s="81" t="s">
        <v>37</v>
      </c>
      <c r="C34" s="99"/>
      <c r="D34" s="46">
        <v>30537</v>
      </c>
      <c r="E34" s="39">
        <v>1753</v>
      </c>
      <c r="F34" s="39">
        <v>6134</v>
      </c>
      <c r="G34" s="39">
        <v>1355</v>
      </c>
      <c r="H34" s="39">
        <v>2093</v>
      </c>
      <c r="I34" s="39">
        <v>2370</v>
      </c>
      <c r="J34" s="39">
        <v>3232</v>
      </c>
      <c r="K34" s="39">
        <v>802</v>
      </c>
      <c r="L34" s="39">
        <v>2744</v>
      </c>
      <c r="M34" s="39">
        <v>1239</v>
      </c>
      <c r="N34" s="39">
        <v>8815</v>
      </c>
    </row>
    <row r="35" spans="1:14" ht="12" customHeight="1">
      <c r="A35" s="68">
        <v>9</v>
      </c>
      <c r="B35" s="69" t="s">
        <v>38</v>
      </c>
      <c r="C35" s="70"/>
      <c r="D35" s="46">
        <v>4750</v>
      </c>
      <c r="E35" s="39">
        <v>177</v>
      </c>
      <c r="F35" s="39">
        <v>907</v>
      </c>
      <c r="G35" s="39">
        <v>92</v>
      </c>
      <c r="H35" s="39">
        <v>401</v>
      </c>
      <c r="I35" s="39">
        <v>125</v>
      </c>
      <c r="J35" s="39">
        <v>681</v>
      </c>
      <c r="K35" s="39">
        <v>108</v>
      </c>
      <c r="L35" s="39">
        <v>961</v>
      </c>
      <c r="M35" s="39">
        <v>20</v>
      </c>
      <c r="N35" s="101">
        <v>1278</v>
      </c>
    </row>
    <row r="36" spans="1:14" ht="12" customHeight="1">
      <c r="A36" s="71">
        <v>10</v>
      </c>
      <c r="B36" s="69" t="s">
        <v>39</v>
      </c>
      <c r="C36" s="70"/>
      <c r="D36" s="46">
        <v>239</v>
      </c>
      <c r="E36" s="39">
        <v>146</v>
      </c>
      <c r="F36" s="39">
        <v>4</v>
      </c>
      <c r="G36" s="39" t="s">
        <v>74</v>
      </c>
      <c r="H36" s="39">
        <v>6</v>
      </c>
      <c r="I36" s="39" t="s">
        <v>74</v>
      </c>
      <c r="J36" s="39">
        <v>4</v>
      </c>
      <c r="K36" s="39" t="s">
        <v>74</v>
      </c>
      <c r="L36" s="39" t="s">
        <v>74</v>
      </c>
      <c r="M36" s="39" t="s">
        <v>74</v>
      </c>
      <c r="N36" s="101">
        <v>79</v>
      </c>
    </row>
    <row r="37" spans="1:14" ht="12" customHeight="1">
      <c r="A37" s="71">
        <v>11</v>
      </c>
      <c r="B37" s="69" t="s">
        <v>60</v>
      </c>
      <c r="C37" s="70"/>
      <c r="D37" s="46">
        <v>152</v>
      </c>
      <c r="E37" s="39">
        <v>32</v>
      </c>
      <c r="F37" s="39">
        <v>27</v>
      </c>
      <c r="G37" s="39">
        <v>6</v>
      </c>
      <c r="H37" s="39">
        <v>44</v>
      </c>
      <c r="I37" s="39" t="s">
        <v>74</v>
      </c>
      <c r="J37" s="39" t="s">
        <v>74</v>
      </c>
      <c r="K37" s="39" t="s">
        <v>74</v>
      </c>
      <c r="L37" s="39" t="s">
        <v>74</v>
      </c>
      <c r="M37" s="39">
        <v>19</v>
      </c>
      <c r="N37" s="101">
        <v>24</v>
      </c>
    </row>
    <row r="38" spans="1:14" ht="12" customHeight="1">
      <c r="A38" s="71">
        <v>12</v>
      </c>
      <c r="B38" s="69" t="s">
        <v>61</v>
      </c>
      <c r="C38" s="70"/>
      <c r="D38" s="46">
        <v>754</v>
      </c>
      <c r="E38" s="39">
        <v>16</v>
      </c>
      <c r="F38" s="39">
        <v>37</v>
      </c>
      <c r="G38" s="39">
        <v>23</v>
      </c>
      <c r="H38" s="39">
        <v>16</v>
      </c>
      <c r="I38" s="39">
        <v>54</v>
      </c>
      <c r="J38" s="39" t="s">
        <v>74</v>
      </c>
      <c r="K38" s="39">
        <v>48</v>
      </c>
      <c r="L38" s="39">
        <v>4</v>
      </c>
      <c r="M38" s="39">
        <v>5</v>
      </c>
      <c r="N38" s="101">
        <v>551</v>
      </c>
    </row>
    <row r="39" spans="1:14" ht="12" customHeight="1">
      <c r="A39" s="71">
        <v>13</v>
      </c>
      <c r="B39" s="69" t="s">
        <v>42</v>
      </c>
      <c r="C39" s="70"/>
      <c r="D39" s="46">
        <v>49</v>
      </c>
      <c r="E39" s="39" t="s">
        <v>74</v>
      </c>
      <c r="F39" s="39" t="s">
        <v>74</v>
      </c>
      <c r="G39" s="39" t="s">
        <v>74</v>
      </c>
      <c r="H39" s="39" t="s">
        <v>74</v>
      </c>
      <c r="I39" s="39" t="s">
        <v>74</v>
      </c>
      <c r="J39" s="39" t="s">
        <v>74</v>
      </c>
      <c r="K39" s="39" t="s">
        <v>74</v>
      </c>
      <c r="L39" s="39">
        <v>19</v>
      </c>
      <c r="M39" s="39" t="s">
        <v>74</v>
      </c>
      <c r="N39" s="101">
        <v>30</v>
      </c>
    </row>
    <row r="40" spans="1:14" ht="12" customHeight="1">
      <c r="A40" s="71">
        <v>14</v>
      </c>
      <c r="B40" s="69" t="s">
        <v>43</v>
      </c>
      <c r="C40" s="70"/>
      <c r="D40" s="46">
        <v>508</v>
      </c>
      <c r="E40" s="39">
        <v>18</v>
      </c>
      <c r="F40" s="39">
        <v>62</v>
      </c>
      <c r="G40" s="39">
        <v>10</v>
      </c>
      <c r="H40" s="39">
        <v>29</v>
      </c>
      <c r="I40" s="39">
        <v>21</v>
      </c>
      <c r="J40" s="39">
        <v>63</v>
      </c>
      <c r="K40" s="39">
        <v>21</v>
      </c>
      <c r="L40" s="39">
        <v>100</v>
      </c>
      <c r="M40" s="39">
        <v>56</v>
      </c>
      <c r="N40" s="101">
        <v>128</v>
      </c>
    </row>
    <row r="41" spans="1:14" ht="12" customHeight="1">
      <c r="A41" s="71">
        <v>15</v>
      </c>
      <c r="B41" s="69" t="s">
        <v>44</v>
      </c>
      <c r="C41" s="70"/>
      <c r="D41" s="46">
        <v>797</v>
      </c>
      <c r="E41" s="39">
        <v>34</v>
      </c>
      <c r="F41" s="39">
        <v>4</v>
      </c>
      <c r="G41" s="39">
        <v>44</v>
      </c>
      <c r="H41" s="39">
        <v>22</v>
      </c>
      <c r="I41" s="39">
        <v>5</v>
      </c>
      <c r="J41" s="39">
        <v>64</v>
      </c>
      <c r="K41" s="39">
        <v>9</v>
      </c>
      <c r="L41" s="39">
        <v>68</v>
      </c>
      <c r="M41" s="39" t="s">
        <v>93</v>
      </c>
      <c r="N41" s="101">
        <v>547</v>
      </c>
    </row>
    <row r="42" spans="1:14" ht="12" customHeight="1">
      <c r="A42" s="71">
        <v>16</v>
      </c>
      <c r="B42" s="69" t="s">
        <v>85</v>
      </c>
      <c r="C42" s="70"/>
      <c r="D42" s="46">
        <v>2270</v>
      </c>
      <c r="E42" s="39">
        <v>163</v>
      </c>
      <c r="F42" s="39">
        <v>99</v>
      </c>
      <c r="G42" s="39">
        <v>27</v>
      </c>
      <c r="H42" s="39">
        <v>79</v>
      </c>
      <c r="I42" s="39">
        <v>353</v>
      </c>
      <c r="J42" s="39">
        <v>473</v>
      </c>
      <c r="K42" s="39">
        <v>165</v>
      </c>
      <c r="L42" s="39">
        <v>525</v>
      </c>
      <c r="M42" s="39">
        <v>68</v>
      </c>
      <c r="N42" s="101">
        <v>318</v>
      </c>
    </row>
    <row r="43" spans="1:14" ht="12" customHeight="1">
      <c r="A43" s="71">
        <v>17</v>
      </c>
      <c r="B43" s="69" t="s">
        <v>86</v>
      </c>
      <c r="C43" s="70"/>
      <c r="D43" s="46">
        <v>2225</v>
      </c>
      <c r="E43" s="39">
        <v>36</v>
      </c>
      <c r="F43" s="39">
        <v>1342</v>
      </c>
      <c r="G43" s="39">
        <v>117</v>
      </c>
      <c r="H43" s="39">
        <v>80</v>
      </c>
      <c r="I43" s="39" t="s">
        <v>93</v>
      </c>
      <c r="J43" s="39">
        <v>249</v>
      </c>
      <c r="K43" s="39">
        <v>6</v>
      </c>
      <c r="L43" s="39">
        <v>129</v>
      </c>
      <c r="M43" s="39">
        <v>34</v>
      </c>
      <c r="N43" s="101">
        <v>232</v>
      </c>
    </row>
    <row r="44" spans="1:14" ht="12" customHeight="1">
      <c r="A44" s="71">
        <v>18</v>
      </c>
      <c r="B44" s="69" t="s">
        <v>45</v>
      </c>
      <c r="C44" s="70"/>
      <c r="D44" s="46">
        <v>74</v>
      </c>
      <c r="E44" s="39">
        <v>19</v>
      </c>
      <c r="F44" s="39" t="s">
        <v>76</v>
      </c>
      <c r="G44" s="39" t="s">
        <v>76</v>
      </c>
      <c r="H44" s="39" t="s">
        <v>76</v>
      </c>
      <c r="I44" s="39" t="s">
        <v>76</v>
      </c>
      <c r="J44" s="39">
        <v>42</v>
      </c>
      <c r="K44" s="39" t="s">
        <v>76</v>
      </c>
      <c r="L44" s="39" t="s">
        <v>76</v>
      </c>
      <c r="M44" s="39">
        <v>13</v>
      </c>
      <c r="N44" s="101" t="s">
        <v>76</v>
      </c>
    </row>
    <row r="45" spans="1:14" ht="12" customHeight="1">
      <c r="A45" s="71">
        <v>19</v>
      </c>
      <c r="B45" s="69" t="s">
        <v>46</v>
      </c>
      <c r="C45" s="70"/>
      <c r="D45" s="46">
        <v>2220</v>
      </c>
      <c r="E45" s="39">
        <v>255</v>
      </c>
      <c r="F45" s="39">
        <v>513</v>
      </c>
      <c r="G45" s="39">
        <v>55</v>
      </c>
      <c r="H45" s="39">
        <v>330</v>
      </c>
      <c r="I45" s="39">
        <v>137</v>
      </c>
      <c r="J45" s="39">
        <v>125</v>
      </c>
      <c r="K45" s="39" t="s">
        <v>76</v>
      </c>
      <c r="L45" s="39">
        <v>120</v>
      </c>
      <c r="M45" s="39">
        <v>89</v>
      </c>
      <c r="N45" s="101">
        <v>596</v>
      </c>
    </row>
    <row r="46" spans="1:14" ht="12" customHeight="1">
      <c r="A46" s="71">
        <v>20</v>
      </c>
      <c r="B46" s="69" t="s">
        <v>47</v>
      </c>
      <c r="C46" s="70"/>
      <c r="D46" s="46">
        <v>867</v>
      </c>
      <c r="E46" s="39">
        <v>18</v>
      </c>
      <c r="F46" s="39" t="s">
        <v>76</v>
      </c>
      <c r="G46" s="39">
        <v>303</v>
      </c>
      <c r="H46" s="39">
        <v>30</v>
      </c>
      <c r="I46" s="39" t="s">
        <v>76</v>
      </c>
      <c r="J46" s="39">
        <v>9</v>
      </c>
      <c r="K46" s="39">
        <v>39</v>
      </c>
      <c r="L46" s="39">
        <v>43</v>
      </c>
      <c r="M46" s="39">
        <v>42</v>
      </c>
      <c r="N46" s="101">
        <v>383</v>
      </c>
    </row>
    <row r="47" spans="1:14" ht="12" customHeight="1">
      <c r="A47" s="71">
        <v>21</v>
      </c>
      <c r="B47" s="69" t="s">
        <v>48</v>
      </c>
      <c r="C47" s="70"/>
      <c r="D47" s="46">
        <v>76</v>
      </c>
      <c r="E47" s="39">
        <v>7</v>
      </c>
      <c r="F47" s="39" t="s">
        <v>93</v>
      </c>
      <c r="G47" s="39">
        <v>6</v>
      </c>
      <c r="H47" s="39">
        <v>9</v>
      </c>
      <c r="I47" s="39" t="s">
        <v>93</v>
      </c>
      <c r="J47" s="39" t="s">
        <v>93</v>
      </c>
      <c r="K47" s="39" t="s">
        <v>93</v>
      </c>
      <c r="L47" s="39">
        <v>4</v>
      </c>
      <c r="M47" s="39" t="s">
        <v>93</v>
      </c>
      <c r="N47" s="101">
        <v>50</v>
      </c>
    </row>
    <row r="48" spans="1:14" ht="12" customHeight="1">
      <c r="A48" s="71">
        <v>22</v>
      </c>
      <c r="B48" s="69" t="s">
        <v>87</v>
      </c>
      <c r="C48" s="70"/>
      <c r="D48" s="46">
        <v>303</v>
      </c>
      <c r="E48" s="39">
        <v>31</v>
      </c>
      <c r="F48" s="39">
        <v>27</v>
      </c>
      <c r="G48" s="39" t="s">
        <v>93</v>
      </c>
      <c r="H48" s="39" t="s">
        <v>93</v>
      </c>
      <c r="I48" s="39">
        <v>42</v>
      </c>
      <c r="J48" s="39">
        <v>85</v>
      </c>
      <c r="K48" s="39">
        <v>15</v>
      </c>
      <c r="L48" s="39">
        <v>23</v>
      </c>
      <c r="M48" s="39">
        <v>4</v>
      </c>
      <c r="N48" s="101">
        <v>76</v>
      </c>
    </row>
    <row r="49" spans="1:14" ht="12" customHeight="1">
      <c r="A49" s="71">
        <v>23</v>
      </c>
      <c r="B49" s="69" t="s">
        <v>88</v>
      </c>
      <c r="C49" s="70"/>
      <c r="D49" s="46">
        <v>229</v>
      </c>
      <c r="E49" s="39">
        <v>11</v>
      </c>
      <c r="F49" s="39">
        <v>77</v>
      </c>
      <c r="G49" s="39" t="s">
        <v>93</v>
      </c>
      <c r="H49" s="39" t="s">
        <v>93</v>
      </c>
      <c r="I49" s="39" t="s">
        <v>93</v>
      </c>
      <c r="J49" s="39">
        <v>5</v>
      </c>
      <c r="K49" s="39">
        <v>11</v>
      </c>
      <c r="L49" s="39">
        <v>30</v>
      </c>
      <c r="M49" s="39">
        <v>53</v>
      </c>
      <c r="N49" s="101">
        <v>42</v>
      </c>
    </row>
    <row r="50" spans="1:14" ht="12" customHeight="1">
      <c r="A50" s="71">
        <v>24</v>
      </c>
      <c r="B50" s="69" t="s">
        <v>89</v>
      </c>
      <c r="C50" s="70"/>
      <c r="D50" s="46">
        <v>373</v>
      </c>
      <c r="E50" s="39" t="s">
        <v>93</v>
      </c>
      <c r="F50" s="39" t="s">
        <v>93</v>
      </c>
      <c r="G50" s="39" t="s">
        <v>93</v>
      </c>
      <c r="H50" s="39">
        <v>40</v>
      </c>
      <c r="I50" s="39">
        <v>22</v>
      </c>
      <c r="J50" s="39">
        <v>16</v>
      </c>
      <c r="K50" s="39" t="s">
        <v>93</v>
      </c>
      <c r="L50" s="39">
        <v>62</v>
      </c>
      <c r="M50" s="39">
        <v>27</v>
      </c>
      <c r="N50" s="101">
        <v>206</v>
      </c>
    </row>
    <row r="51" spans="1:14" ht="12" customHeight="1">
      <c r="A51" s="71">
        <v>25</v>
      </c>
      <c r="B51" s="69" t="s">
        <v>90</v>
      </c>
      <c r="C51" s="70"/>
      <c r="D51" s="46">
        <v>2766</v>
      </c>
      <c r="E51" s="39">
        <v>253</v>
      </c>
      <c r="F51" s="39">
        <v>559</v>
      </c>
      <c r="G51" s="39">
        <v>102</v>
      </c>
      <c r="H51" s="39">
        <v>147</v>
      </c>
      <c r="I51" s="39">
        <v>266</v>
      </c>
      <c r="J51" s="39">
        <v>313</v>
      </c>
      <c r="K51" s="39">
        <v>48</v>
      </c>
      <c r="L51" s="39">
        <v>160</v>
      </c>
      <c r="M51" s="39">
        <v>129</v>
      </c>
      <c r="N51" s="101">
        <v>789</v>
      </c>
    </row>
    <row r="52" spans="1:14" ht="12" customHeight="1">
      <c r="A52" s="71">
        <v>26</v>
      </c>
      <c r="B52" s="69" t="s">
        <v>91</v>
      </c>
      <c r="C52" s="70"/>
      <c r="D52" s="46">
        <v>3679</v>
      </c>
      <c r="E52" s="39">
        <v>182</v>
      </c>
      <c r="F52" s="39">
        <v>378</v>
      </c>
      <c r="G52" s="39">
        <v>130</v>
      </c>
      <c r="H52" s="39">
        <v>322</v>
      </c>
      <c r="I52" s="39">
        <v>217</v>
      </c>
      <c r="J52" s="39">
        <v>630</v>
      </c>
      <c r="K52" s="39">
        <v>111</v>
      </c>
      <c r="L52" s="39">
        <v>166</v>
      </c>
      <c r="M52" s="39">
        <v>394</v>
      </c>
      <c r="N52" s="101">
        <v>1149</v>
      </c>
    </row>
    <row r="53" spans="1:14" ht="12" customHeight="1">
      <c r="A53" s="71">
        <v>27</v>
      </c>
      <c r="B53" s="69" t="s">
        <v>92</v>
      </c>
      <c r="C53" s="70"/>
      <c r="D53" s="46">
        <v>1165</v>
      </c>
      <c r="E53" s="39">
        <v>105</v>
      </c>
      <c r="F53" s="39">
        <v>172</v>
      </c>
      <c r="G53" s="39">
        <v>6</v>
      </c>
      <c r="H53" s="39">
        <v>70</v>
      </c>
      <c r="I53" s="39" t="s">
        <v>93</v>
      </c>
      <c r="J53" s="39">
        <v>164</v>
      </c>
      <c r="K53" s="39">
        <v>23</v>
      </c>
      <c r="L53" s="39">
        <v>124</v>
      </c>
      <c r="M53" s="39">
        <v>38</v>
      </c>
      <c r="N53" s="101">
        <v>463</v>
      </c>
    </row>
    <row r="54" spans="1:14" ht="12" customHeight="1">
      <c r="A54" s="71">
        <v>28</v>
      </c>
      <c r="B54" s="69" t="s">
        <v>49</v>
      </c>
      <c r="C54" s="70"/>
      <c r="D54" s="46">
        <v>245</v>
      </c>
      <c r="E54" s="39">
        <v>24</v>
      </c>
      <c r="F54" s="39">
        <v>61</v>
      </c>
      <c r="G54" s="39" t="s">
        <v>76</v>
      </c>
      <c r="H54" s="39">
        <v>93</v>
      </c>
      <c r="I54" s="39">
        <v>6</v>
      </c>
      <c r="J54" s="39">
        <v>25</v>
      </c>
      <c r="K54" s="39" t="s">
        <v>76</v>
      </c>
      <c r="L54" s="39">
        <v>7</v>
      </c>
      <c r="M54" s="39">
        <v>17</v>
      </c>
      <c r="N54" s="101">
        <v>12</v>
      </c>
    </row>
    <row r="55" spans="1:14" ht="12" customHeight="1">
      <c r="A55" s="71">
        <v>29</v>
      </c>
      <c r="B55" s="69" t="s">
        <v>50</v>
      </c>
      <c r="C55" s="70"/>
      <c r="D55" s="46">
        <v>659</v>
      </c>
      <c r="E55" s="39">
        <v>41</v>
      </c>
      <c r="F55" s="39">
        <v>67</v>
      </c>
      <c r="G55" s="39" t="s">
        <v>77</v>
      </c>
      <c r="H55" s="39">
        <v>266</v>
      </c>
      <c r="I55" s="39">
        <v>69</v>
      </c>
      <c r="J55" s="39">
        <v>78</v>
      </c>
      <c r="K55" s="39">
        <v>41</v>
      </c>
      <c r="L55" s="39">
        <v>82</v>
      </c>
      <c r="M55" s="39">
        <v>11</v>
      </c>
      <c r="N55" s="101">
        <v>4</v>
      </c>
    </row>
    <row r="56" spans="1:14" ht="12" customHeight="1">
      <c r="A56" s="71">
        <v>30</v>
      </c>
      <c r="B56" s="69" t="s">
        <v>70</v>
      </c>
      <c r="C56" s="70"/>
      <c r="D56" s="46">
        <v>2434</v>
      </c>
      <c r="E56" s="39">
        <v>54</v>
      </c>
      <c r="F56" s="39">
        <v>107</v>
      </c>
      <c r="G56" s="39">
        <v>177</v>
      </c>
      <c r="H56" s="39">
        <v>31</v>
      </c>
      <c r="I56" s="39">
        <v>749</v>
      </c>
      <c r="J56" s="39">
        <v>106</v>
      </c>
      <c r="K56" s="39">
        <v>7</v>
      </c>
      <c r="L56" s="39">
        <v>6</v>
      </c>
      <c r="M56" s="39">
        <v>76</v>
      </c>
      <c r="N56" s="101">
        <v>1121</v>
      </c>
    </row>
    <row r="57" spans="1:14" ht="12" customHeight="1">
      <c r="A57" s="71">
        <v>31</v>
      </c>
      <c r="B57" s="69" t="s">
        <v>71</v>
      </c>
      <c r="C57" s="70"/>
      <c r="D57" s="46">
        <v>2284</v>
      </c>
      <c r="E57" s="39">
        <v>117</v>
      </c>
      <c r="F57" s="39">
        <v>1586</v>
      </c>
      <c r="G57" s="39">
        <v>4</v>
      </c>
      <c r="H57" s="39">
        <v>59</v>
      </c>
      <c r="I57" s="39">
        <v>247</v>
      </c>
      <c r="J57" s="39">
        <v>96</v>
      </c>
      <c r="K57" s="39">
        <v>127</v>
      </c>
      <c r="L57" s="39">
        <v>10</v>
      </c>
      <c r="M57" s="39">
        <v>19</v>
      </c>
      <c r="N57" s="101">
        <v>19</v>
      </c>
    </row>
    <row r="58" spans="1:14" ht="12" customHeight="1" thickBot="1">
      <c r="A58" s="73">
        <v>32</v>
      </c>
      <c r="B58" s="74" t="s">
        <v>72</v>
      </c>
      <c r="C58" s="75"/>
      <c r="D58" s="102">
        <v>1419</v>
      </c>
      <c r="E58" s="52">
        <v>14</v>
      </c>
      <c r="F58" s="52">
        <v>105</v>
      </c>
      <c r="G58" s="52">
        <v>253</v>
      </c>
      <c r="H58" s="52">
        <v>19</v>
      </c>
      <c r="I58" s="52">
        <v>57</v>
      </c>
      <c r="J58" s="52">
        <v>4</v>
      </c>
      <c r="K58" s="52">
        <v>23</v>
      </c>
      <c r="L58" s="52">
        <v>101</v>
      </c>
      <c r="M58" s="52">
        <v>125</v>
      </c>
      <c r="N58" s="103">
        <v>718</v>
      </c>
    </row>
    <row r="59" spans="1:14" s="72" customFormat="1" ht="13.5" customHeight="1">
      <c r="A59" s="96" t="s">
        <v>52</v>
      </c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72" customFormat="1" ht="13.5" customHeight="1">
      <c r="A60" s="18" t="s">
        <v>53</v>
      </c>
      <c r="B60" s="85"/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</sheetData>
  <mergeCells count="6">
    <mergeCell ref="D4:N4"/>
    <mergeCell ref="D32:N32"/>
    <mergeCell ref="A1:N1"/>
    <mergeCell ref="A4:C5"/>
    <mergeCell ref="A2:N2"/>
    <mergeCell ref="A32:C33"/>
  </mergeCells>
  <printOptions/>
  <pageMargins left="0.7874015748031497" right="0.5511811023622047" top="0.6299212598425197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1" sqref="A1:N1"/>
    </sheetView>
  </sheetViews>
  <sheetFormatPr defaultColWidth="9.00390625" defaultRowHeight="13.5"/>
  <cols>
    <col min="1" max="1" width="3.50390625" style="0" customWidth="1"/>
    <col min="2" max="2" width="22.25390625" style="0" customWidth="1"/>
    <col min="3" max="3" width="0.5" style="0" customWidth="1"/>
    <col min="4" max="4" width="7.75390625" style="0" customWidth="1"/>
    <col min="5" max="13" width="5.75390625" style="0" customWidth="1"/>
    <col min="14" max="14" width="6.00390625" style="0" customWidth="1"/>
    <col min="15" max="15" width="1.75390625" style="5" customWidth="1"/>
  </cols>
  <sheetData>
    <row r="1" spans="1:14" ht="19.5" customHeight="1">
      <c r="A1" s="319" t="s">
        <v>94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19.5" customHeight="1">
      <c r="A2" s="318" t="s">
        <v>55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ht="13.5" customHeight="1" thickBot="1">
      <c r="A3" s="12"/>
      <c r="B3" s="57"/>
      <c r="C3" s="57"/>
      <c r="D3" s="58"/>
      <c r="E3" s="58"/>
      <c r="F3" s="58"/>
      <c r="G3" s="87"/>
      <c r="H3" s="87"/>
      <c r="I3" s="87"/>
      <c r="J3" s="58"/>
      <c r="K3" s="58"/>
      <c r="L3" s="88"/>
      <c r="N3" s="89" t="s">
        <v>95</v>
      </c>
    </row>
    <row r="4" spans="1:16" ht="15.75" customHeight="1">
      <c r="A4" s="313" t="s">
        <v>96</v>
      </c>
      <c r="B4" s="313"/>
      <c r="C4" s="314"/>
      <c r="D4" s="292" t="s">
        <v>83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90"/>
      <c r="P4" s="90"/>
    </row>
    <row r="5" spans="1:16" ht="15.75" customHeight="1">
      <c r="A5" s="315"/>
      <c r="B5" s="315"/>
      <c r="C5" s="316"/>
      <c r="D5" s="60" t="s">
        <v>12</v>
      </c>
      <c r="E5" s="59" t="s">
        <v>20</v>
      </c>
      <c r="F5" s="60" t="s">
        <v>19</v>
      </c>
      <c r="G5" s="59" t="s">
        <v>21</v>
      </c>
      <c r="H5" s="60" t="s">
        <v>22</v>
      </c>
      <c r="I5" s="59" t="s">
        <v>36</v>
      </c>
      <c r="J5" s="60" t="s">
        <v>24</v>
      </c>
      <c r="K5" s="59" t="s">
        <v>25</v>
      </c>
      <c r="L5" s="60" t="s">
        <v>26</v>
      </c>
      <c r="M5" s="59" t="s">
        <v>27</v>
      </c>
      <c r="N5" s="59" t="s">
        <v>28</v>
      </c>
      <c r="O5" s="104"/>
      <c r="P5" s="5"/>
    </row>
    <row r="6" spans="1:16" ht="12" customHeight="1">
      <c r="A6" s="105"/>
      <c r="B6" s="81" t="s">
        <v>37</v>
      </c>
      <c r="C6" s="81"/>
      <c r="D6" s="95">
        <v>24481</v>
      </c>
      <c r="E6" s="36">
        <v>2237</v>
      </c>
      <c r="F6" s="39">
        <v>6215</v>
      </c>
      <c r="G6" s="36">
        <v>1478</v>
      </c>
      <c r="H6" s="39">
        <v>2534</v>
      </c>
      <c r="I6" s="36">
        <v>2445</v>
      </c>
      <c r="J6" s="39">
        <v>3958</v>
      </c>
      <c r="K6" s="36">
        <v>993</v>
      </c>
      <c r="L6" s="39">
        <v>3155</v>
      </c>
      <c r="M6" s="36">
        <v>1466</v>
      </c>
      <c r="N6" s="39">
        <v>11067</v>
      </c>
      <c r="O6" s="106"/>
      <c r="P6" s="5"/>
    </row>
    <row r="7" spans="1:15" ht="12" customHeight="1">
      <c r="A7" s="107">
        <v>9</v>
      </c>
      <c r="B7" s="69" t="s">
        <v>38</v>
      </c>
      <c r="C7" s="69"/>
      <c r="D7" s="95">
        <v>3919</v>
      </c>
      <c r="E7" s="39">
        <v>214</v>
      </c>
      <c r="F7" s="39">
        <v>1093</v>
      </c>
      <c r="G7" s="39">
        <v>168</v>
      </c>
      <c r="H7" s="39">
        <v>428</v>
      </c>
      <c r="I7" s="39">
        <v>154</v>
      </c>
      <c r="J7" s="39">
        <v>776</v>
      </c>
      <c r="K7" s="39">
        <v>140</v>
      </c>
      <c r="L7" s="39">
        <v>920</v>
      </c>
      <c r="M7" s="39">
        <v>26</v>
      </c>
      <c r="N7" s="39">
        <v>1329</v>
      </c>
      <c r="O7" s="106"/>
    </row>
    <row r="8" spans="1:15" ht="12" customHeight="1">
      <c r="A8" s="108">
        <v>10</v>
      </c>
      <c r="B8" s="69" t="s">
        <v>39</v>
      </c>
      <c r="C8" s="69"/>
      <c r="D8" s="95">
        <v>146</v>
      </c>
      <c r="E8" s="39">
        <v>128</v>
      </c>
      <c r="F8" s="39">
        <v>4</v>
      </c>
      <c r="G8" s="39" t="s">
        <v>40</v>
      </c>
      <c r="H8" s="39">
        <v>9</v>
      </c>
      <c r="I8" s="39" t="s">
        <v>40</v>
      </c>
      <c r="J8" s="39">
        <v>5</v>
      </c>
      <c r="K8" s="39" t="s">
        <v>40</v>
      </c>
      <c r="L8" s="39" t="s">
        <v>40</v>
      </c>
      <c r="M8" s="39" t="s">
        <v>40</v>
      </c>
      <c r="N8" s="39">
        <v>107</v>
      </c>
      <c r="O8" s="106"/>
    </row>
    <row r="9" spans="1:15" ht="12" customHeight="1">
      <c r="A9" s="108">
        <v>11</v>
      </c>
      <c r="B9" s="69" t="s">
        <v>60</v>
      </c>
      <c r="C9" s="69"/>
      <c r="D9" s="95">
        <v>149</v>
      </c>
      <c r="E9" s="39">
        <v>39</v>
      </c>
      <c r="F9" s="39">
        <v>32</v>
      </c>
      <c r="G9" s="39">
        <v>6</v>
      </c>
      <c r="H9" s="39">
        <v>44</v>
      </c>
      <c r="I9" s="39" t="s">
        <v>40</v>
      </c>
      <c r="J9" s="39">
        <v>8</v>
      </c>
      <c r="K9" s="39" t="s">
        <v>40</v>
      </c>
      <c r="L9" s="39" t="s">
        <v>40</v>
      </c>
      <c r="M9" s="39">
        <v>20</v>
      </c>
      <c r="N9" s="39">
        <v>37</v>
      </c>
      <c r="O9" s="106"/>
    </row>
    <row r="10" spans="1:15" ht="12" customHeight="1">
      <c r="A10" s="108">
        <v>12</v>
      </c>
      <c r="B10" s="69" t="s">
        <v>61</v>
      </c>
      <c r="C10" s="69"/>
      <c r="D10" s="95">
        <v>327</v>
      </c>
      <c r="E10" s="39">
        <v>39</v>
      </c>
      <c r="F10" s="39">
        <v>55</v>
      </c>
      <c r="G10" s="39">
        <v>72</v>
      </c>
      <c r="H10" s="39">
        <v>31</v>
      </c>
      <c r="I10" s="39">
        <v>57</v>
      </c>
      <c r="J10" s="39">
        <v>2</v>
      </c>
      <c r="K10" s="39">
        <v>47</v>
      </c>
      <c r="L10" s="39">
        <v>22</v>
      </c>
      <c r="M10" s="39">
        <v>2</v>
      </c>
      <c r="N10" s="39">
        <v>591</v>
      </c>
      <c r="O10" s="106"/>
    </row>
    <row r="11" spans="1:15" ht="12" customHeight="1">
      <c r="A11" s="108">
        <v>13</v>
      </c>
      <c r="B11" s="69" t="s">
        <v>42</v>
      </c>
      <c r="C11" s="69"/>
      <c r="D11" s="95">
        <v>9</v>
      </c>
      <c r="E11" s="39">
        <v>3</v>
      </c>
      <c r="F11" s="39">
        <v>2</v>
      </c>
      <c r="G11" s="39" t="s">
        <v>40</v>
      </c>
      <c r="H11" s="39">
        <v>2</v>
      </c>
      <c r="I11" s="39" t="s">
        <v>40</v>
      </c>
      <c r="J11" s="39" t="s">
        <v>40</v>
      </c>
      <c r="K11" s="39" t="s">
        <v>40</v>
      </c>
      <c r="L11" s="39" t="s">
        <v>40</v>
      </c>
      <c r="M11" s="39">
        <v>2</v>
      </c>
      <c r="N11" s="39">
        <v>50</v>
      </c>
      <c r="O11" s="106"/>
    </row>
    <row r="12" spans="1:15" ht="12" customHeight="1">
      <c r="A12" s="108">
        <v>14</v>
      </c>
      <c r="B12" s="69" t="s">
        <v>43</v>
      </c>
      <c r="C12" s="69"/>
      <c r="D12" s="95">
        <v>418</v>
      </c>
      <c r="E12" s="39">
        <v>33</v>
      </c>
      <c r="F12" s="39">
        <v>74</v>
      </c>
      <c r="G12" s="39">
        <v>20</v>
      </c>
      <c r="H12" s="39">
        <v>35</v>
      </c>
      <c r="I12" s="39">
        <v>20</v>
      </c>
      <c r="J12" s="39">
        <v>60</v>
      </c>
      <c r="K12" s="39">
        <v>32</v>
      </c>
      <c r="L12" s="39">
        <v>95</v>
      </c>
      <c r="M12" s="39">
        <v>49</v>
      </c>
      <c r="N12" s="39">
        <v>199</v>
      </c>
      <c r="O12" s="106"/>
    </row>
    <row r="13" spans="1:15" ht="12" customHeight="1">
      <c r="A13" s="108">
        <v>15</v>
      </c>
      <c r="B13" s="69" t="s">
        <v>44</v>
      </c>
      <c r="C13" s="69"/>
      <c r="D13" s="95">
        <v>298</v>
      </c>
      <c r="E13" s="39">
        <v>49</v>
      </c>
      <c r="F13" s="39">
        <v>11</v>
      </c>
      <c r="G13" s="39">
        <v>47</v>
      </c>
      <c r="H13" s="39">
        <v>28</v>
      </c>
      <c r="I13" s="39">
        <v>9</v>
      </c>
      <c r="J13" s="39">
        <v>74</v>
      </c>
      <c r="K13" s="39">
        <v>10</v>
      </c>
      <c r="L13" s="39">
        <v>70</v>
      </c>
      <c r="M13" s="39" t="s">
        <v>40</v>
      </c>
      <c r="N13" s="39">
        <v>594</v>
      </c>
      <c r="O13" s="106"/>
    </row>
    <row r="14" spans="1:15" ht="12" customHeight="1">
      <c r="A14" s="108">
        <v>16</v>
      </c>
      <c r="B14" s="69" t="s">
        <v>97</v>
      </c>
      <c r="C14" s="69"/>
      <c r="D14" s="95">
        <v>2409</v>
      </c>
      <c r="E14" s="39">
        <v>195</v>
      </c>
      <c r="F14" s="39">
        <v>185</v>
      </c>
      <c r="G14" s="39">
        <v>57</v>
      </c>
      <c r="H14" s="39">
        <v>120</v>
      </c>
      <c r="I14" s="39">
        <v>332</v>
      </c>
      <c r="J14" s="39">
        <v>641</v>
      </c>
      <c r="K14" s="39">
        <v>217</v>
      </c>
      <c r="L14" s="39">
        <v>583</v>
      </c>
      <c r="M14" s="39">
        <v>79</v>
      </c>
      <c r="N14" s="39">
        <v>551</v>
      </c>
      <c r="O14" s="106"/>
    </row>
    <row r="15" spans="1:15" ht="12" customHeight="1">
      <c r="A15" s="108">
        <v>17</v>
      </c>
      <c r="B15" s="69" t="s">
        <v>98</v>
      </c>
      <c r="C15" s="69"/>
      <c r="D15" s="95">
        <v>2431</v>
      </c>
      <c r="E15" s="39">
        <v>210</v>
      </c>
      <c r="F15" s="39">
        <v>1437</v>
      </c>
      <c r="G15" s="39">
        <v>151</v>
      </c>
      <c r="H15" s="39">
        <v>82</v>
      </c>
      <c r="I15" s="39">
        <v>23</v>
      </c>
      <c r="J15" s="39">
        <v>300</v>
      </c>
      <c r="K15" s="39">
        <v>6</v>
      </c>
      <c r="L15" s="39">
        <v>139</v>
      </c>
      <c r="M15" s="39">
        <v>83</v>
      </c>
      <c r="N15" s="39">
        <v>271</v>
      </c>
      <c r="O15" s="106"/>
    </row>
    <row r="16" spans="1:15" ht="12" customHeight="1">
      <c r="A16" s="108">
        <v>18</v>
      </c>
      <c r="B16" s="69" t="s">
        <v>45</v>
      </c>
      <c r="C16" s="69"/>
      <c r="D16" s="95">
        <v>71</v>
      </c>
      <c r="E16" s="39">
        <v>39</v>
      </c>
      <c r="F16" s="39" t="s">
        <v>40</v>
      </c>
      <c r="G16" s="39" t="s">
        <v>40</v>
      </c>
      <c r="H16" s="39" t="s">
        <v>40</v>
      </c>
      <c r="I16" s="39" t="s">
        <v>40</v>
      </c>
      <c r="J16" s="39">
        <v>18</v>
      </c>
      <c r="K16" s="39" t="s">
        <v>40</v>
      </c>
      <c r="L16" s="39" t="s">
        <v>40</v>
      </c>
      <c r="M16" s="39">
        <v>14</v>
      </c>
      <c r="N16" s="39" t="s">
        <v>40</v>
      </c>
      <c r="O16" s="106"/>
    </row>
    <row r="17" spans="1:15" ht="12" customHeight="1">
      <c r="A17" s="108">
        <v>19</v>
      </c>
      <c r="B17" s="69" t="s">
        <v>46</v>
      </c>
      <c r="C17" s="69"/>
      <c r="D17" s="95">
        <v>1630</v>
      </c>
      <c r="E17" s="39">
        <v>184</v>
      </c>
      <c r="F17" s="39">
        <v>466</v>
      </c>
      <c r="G17" s="39">
        <v>36</v>
      </c>
      <c r="H17" s="39">
        <v>351</v>
      </c>
      <c r="I17" s="39">
        <v>152</v>
      </c>
      <c r="J17" s="39">
        <v>188</v>
      </c>
      <c r="K17" s="39">
        <v>4</v>
      </c>
      <c r="L17" s="39">
        <v>154</v>
      </c>
      <c r="M17" s="39">
        <v>95</v>
      </c>
      <c r="N17" s="39">
        <v>795</v>
      </c>
      <c r="O17" s="106"/>
    </row>
    <row r="18" spans="1:15" ht="12" customHeight="1">
      <c r="A18" s="108">
        <v>20</v>
      </c>
      <c r="B18" s="69" t="s">
        <v>47</v>
      </c>
      <c r="C18" s="69"/>
      <c r="D18" s="95">
        <v>453</v>
      </c>
      <c r="E18" s="39">
        <v>18</v>
      </c>
      <c r="F18" s="39">
        <v>3</v>
      </c>
      <c r="G18" s="39">
        <v>275</v>
      </c>
      <c r="H18" s="39">
        <v>39</v>
      </c>
      <c r="I18" s="39" t="s">
        <v>40</v>
      </c>
      <c r="J18" s="39">
        <v>8</v>
      </c>
      <c r="K18" s="39">
        <v>41</v>
      </c>
      <c r="L18" s="39">
        <v>30</v>
      </c>
      <c r="M18" s="39">
        <v>39</v>
      </c>
      <c r="N18" s="39">
        <v>883</v>
      </c>
      <c r="O18" s="106"/>
    </row>
    <row r="19" spans="1:15" ht="12" customHeight="1">
      <c r="A19" s="108">
        <v>21</v>
      </c>
      <c r="B19" s="69" t="s">
        <v>48</v>
      </c>
      <c r="C19" s="69"/>
      <c r="D19" s="95">
        <v>43</v>
      </c>
      <c r="E19" s="39">
        <v>15</v>
      </c>
      <c r="F19" s="39" t="s">
        <v>40</v>
      </c>
      <c r="G19" s="39">
        <v>6</v>
      </c>
      <c r="H19" s="39">
        <v>10</v>
      </c>
      <c r="I19" s="39">
        <v>2</v>
      </c>
      <c r="J19" s="39" t="s">
        <v>40</v>
      </c>
      <c r="K19" s="39">
        <v>4</v>
      </c>
      <c r="L19" s="39">
        <v>3</v>
      </c>
      <c r="M19" s="39">
        <v>3</v>
      </c>
      <c r="N19" s="39">
        <v>66</v>
      </c>
      <c r="O19" s="106"/>
    </row>
    <row r="20" spans="1:15" ht="12" customHeight="1">
      <c r="A20" s="108">
        <v>22</v>
      </c>
      <c r="B20" s="69" t="s">
        <v>99</v>
      </c>
      <c r="C20" s="69"/>
      <c r="D20" s="95">
        <v>262</v>
      </c>
      <c r="E20" s="39">
        <v>60</v>
      </c>
      <c r="F20" s="39">
        <v>25</v>
      </c>
      <c r="G20" s="39">
        <v>25</v>
      </c>
      <c r="H20" s="39" t="s">
        <v>40</v>
      </c>
      <c r="I20" s="39">
        <v>49</v>
      </c>
      <c r="J20" s="39">
        <v>64</v>
      </c>
      <c r="K20" s="39">
        <v>16</v>
      </c>
      <c r="L20" s="39">
        <v>16</v>
      </c>
      <c r="M20" s="39">
        <v>7</v>
      </c>
      <c r="N20" s="39">
        <v>113</v>
      </c>
      <c r="O20" s="106"/>
    </row>
    <row r="21" spans="1:15" ht="12" customHeight="1">
      <c r="A21" s="108">
        <v>23</v>
      </c>
      <c r="B21" s="69" t="s">
        <v>100</v>
      </c>
      <c r="C21" s="69"/>
      <c r="D21" s="95">
        <v>231</v>
      </c>
      <c r="E21" s="39">
        <v>10</v>
      </c>
      <c r="F21" s="39">
        <v>79</v>
      </c>
      <c r="G21" s="39" t="s">
        <v>40</v>
      </c>
      <c r="H21" s="39">
        <v>3</v>
      </c>
      <c r="I21" s="39">
        <v>1</v>
      </c>
      <c r="J21" s="39">
        <v>3</v>
      </c>
      <c r="K21" s="39">
        <v>12</v>
      </c>
      <c r="L21" s="39">
        <v>41</v>
      </c>
      <c r="M21" s="39">
        <v>82</v>
      </c>
      <c r="N21" s="39">
        <v>39</v>
      </c>
      <c r="O21" s="106"/>
    </row>
    <row r="22" spans="1:15" ht="12" customHeight="1">
      <c r="A22" s="108">
        <v>24</v>
      </c>
      <c r="B22" s="69" t="s">
        <v>101</v>
      </c>
      <c r="C22" s="69"/>
      <c r="D22" s="95">
        <v>188</v>
      </c>
      <c r="E22" s="39">
        <v>11</v>
      </c>
      <c r="F22" s="39" t="s">
        <v>40</v>
      </c>
      <c r="G22" s="39" t="s">
        <v>40</v>
      </c>
      <c r="H22" s="39">
        <v>39</v>
      </c>
      <c r="I22" s="39">
        <v>24</v>
      </c>
      <c r="J22" s="39">
        <v>23</v>
      </c>
      <c r="K22" s="39" t="s">
        <v>40</v>
      </c>
      <c r="L22" s="39">
        <v>64</v>
      </c>
      <c r="M22" s="39">
        <v>27</v>
      </c>
      <c r="N22" s="39">
        <v>179</v>
      </c>
      <c r="O22" s="106"/>
    </row>
    <row r="23" spans="1:15" ht="12" customHeight="1">
      <c r="A23" s="108">
        <v>25</v>
      </c>
      <c r="B23" s="69" t="s">
        <v>102</v>
      </c>
      <c r="C23" s="69"/>
      <c r="D23" s="95">
        <v>2406</v>
      </c>
      <c r="E23" s="39">
        <v>338</v>
      </c>
      <c r="F23" s="39">
        <v>532</v>
      </c>
      <c r="G23" s="39">
        <v>126</v>
      </c>
      <c r="H23" s="39">
        <v>194</v>
      </c>
      <c r="I23" s="39">
        <v>286</v>
      </c>
      <c r="J23" s="39">
        <v>370</v>
      </c>
      <c r="K23" s="39">
        <v>75</v>
      </c>
      <c r="L23" s="39">
        <v>237</v>
      </c>
      <c r="M23" s="39">
        <v>248</v>
      </c>
      <c r="N23" s="39">
        <v>1189</v>
      </c>
      <c r="O23" s="106"/>
    </row>
    <row r="24" spans="1:15" ht="12" customHeight="1">
      <c r="A24" s="108">
        <v>26</v>
      </c>
      <c r="B24" s="69" t="s">
        <v>103</v>
      </c>
      <c r="C24" s="69"/>
      <c r="D24" s="95">
        <v>2687</v>
      </c>
      <c r="E24" s="39">
        <v>310</v>
      </c>
      <c r="F24" s="39">
        <v>212</v>
      </c>
      <c r="G24" s="39">
        <v>154</v>
      </c>
      <c r="H24" s="39">
        <v>302</v>
      </c>
      <c r="I24" s="39">
        <v>256</v>
      </c>
      <c r="J24" s="39">
        <v>605</v>
      </c>
      <c r="K24" s="39">
        <v>125</v>
      </c>
      <c r="L24" s="39">
        <v>321</v>
      </c>
      <c r="M24" s="39">
        <v>402</v>
      </c>
      <c r="N24" s="39">
        <v>1151</v>
      </c>
      <c r="O24" s="106"/>
    </row>
    <row r="25" spans="1:15" ht="12" customHeight="1">
      <c r="A25" s="108">
        <v>27</v>
      </c>
      <c r="B25" s="69" t="s">
        <v>104</v>
      </c>
      <c r="C25" s="69"/>
      <c r="D25" s="95">
        <v>725</v>
      </c>
      <c r="E25" s="39">
        <v>44</v>
      </c>
      <c r="F25" s="39">
        <v>127</v>
      </c>
      <c r="G25" s="39">
        <v>9</v>
      </c>
      <c r="H25" s="39">
        <v>99</v>
      </c>
      <c r="I25" s="39">
        <v>4</v>
      </c>
      <c r="J25" s="39">
        <v>188</v>
      </c>
      <c r="K25" s="39">
        <v>24</v>
      </c>
      <c r="L25" s="39">
        <v>179</v>
      </c>
      <c r="M25" s="39">
        <v>51</v>
      </c>
      <c r="N25" s="39">
        <v>378</v>
      </c>
      <c r="O25" s="106"/>
    </row>
    <row r="26" spans="1:15" ht="12" customHeight="1">
      <c r="A26" s="108">
        <v>28</v>
      </c>
      <c r="B26" s="69" t="s">
        <v>49</v>
      </c>
      <c r="C26" s="69"/>
      <c r="D26" s="95">
        <v>224</v>
      </c>
      <c r="E26" s="39" t="s">
        <v>40</v>
      </c>
      <c r="F26" s="39">
        <v>49</v>
      </c>
      <c r="G26" s="39">
        <v>6</v>
      </c>
      <c r="H26" s="39">
        <v>93</v>
      </c>
      <c r="I26" s="39">
        <v>16</v>
      </c>
      <c r="J26" s="39">
        <v>40</v>
      </c>
      <c r="K26" s="39" t="s">
        <v>40</v>
      </c>
      <c r="L26" s="39" t="s">
        <v>40</v>
      </c>
      <c r="M26" s="39">
        <v>20</v>
      </c>
      <c r="N26" s="39">
        <v>387</v>
      </c>
      <c r="O26" s="106"/>
    </row>
    <row r="27" spans="1:15" ht="12" customHeight="1">
      <c r="A27" s="108">
        <v>29</v>
      </c>
      <c r="B27" s="69" t="s">
        <v>50</v>
      </c>
      <c r="C27" s="69"/>
      <c r="D27" s="95">
        <v>1020</v>
      </c>
      <c r="E27" s="39">
        <v>61</v>
      </c>
      <c r="F27" s="39">
        <v>58</v>
      </c>
      <c r="G27" s="39">
        <v>6</v>
      </c>
      <c r="H27" s="39">
        <v>473</v>
      </c>
      <c r="I27" s="39">
        <v>71</v>
      </c>
      <c r="J27" s="39">
        <v>212</v>
      </c>
      <c r="K27" s="39">
        <v>51</v>
      </c>
      <c r="L27" s="39">
        <v>85</v>
      </c>
      <c r="M27" s="39">
        <v>3</v>
      </c>
      <c r="N27" s="39">
        <v>12</v>
      </c>
      <c r="O27" s="106"/>
    </row>
    <row r="28" spans="1:15" ht="12" customHeight="1">
      <c r="A28" s="108">
        <v>30</v>
      </c>
      <c r="B28" s="69" t="s">
        <v>70</v>
      </c>
      <c r="C28" s="69"/>
      <c r="D28" s="95">
        <v>1189</v>
      </c>
      <c r="E28" s="39">
        <v>40</v>
      </c>
      <c r="F28" s="39">
        <v>100</v>
      </c>
      <c r="G28" s="39">
        <v>137</v>
      </c>
      <c r="H28" s="39">
        <v>48</v>
      </c>
      <c r="I28" s="39">
        <v>668</v>
      </c>
      <c r="J28" s="39">
        <v>100</v>
      </c>
      <c r="K28" s="39">
        <v>8</v>
      </c>
      <c r="L28" s="39">
        <v>20</v>
      </c>
      <c r="M28" s="39">
        <v>68</v>
      </c>
      <c r="N28" s="39">
        <v>1221</v>
      </c>
      <c r="O28" s="106"/>
    </row>
    <row r="29" spans="1:15" ht="12" customHeight="1">
      <c r="A29" s="108">
        <v>31</v>
      </c>
      <c r="B29" s="69" t="s">
        <v>71</v>
      </c>
      <c r="C29" s="69"/>
      <c r="D29" s="95">
        <v>2506</v>
      </c>
      <c r="E29" s="39">
        <v>134</v>
      </c>
      <c r="F29" s="39">
        <v>1564</v>
      </c>
      <c r="G29" s="39">
        <v>21</v>
      </c>
      <c r="H29" s="39">
        <v>61</v>
      </c>
      <c r="I29" s="39">
        <v>258</v>
      </c>
      <c r="J29" s="39">
        <v>264</v>
      </c>
      <c r="K29" s="39">
        <v>129</v>
      </c>
      <c r="L29" s="39">
        <v>49</v>
      </c>
      <c r="M29" s="39">
        <v>26</v>
      </c>
      <c r="N29" s="39">
        <v>80</v>
      </c>
      <c r="O29" s="106"/>
    </row>
    <row r="30" spans="1:15" ht="12" customHeight="1" thickBot="1">
      <c r="A30" s="109">
        <v>32</v>
      </c>
      <c r="B30" s="74" t="s">
        <v>72</v>
      </c>
      <c r="C30" s="74"/>
      <c r="D30" s="51">
        <v>740</v>
      </c>
      <c r="E30" s="52">
        <v>63</v>
      </c>
      <c r="F30" s="52">
        <v>107</v>
      </c>
      <c r="G30" s="52">
        <v>156</v>
      </c>
      <c r="H30" s="52">
        <v>43</v>
      </c>
      <c r="I30" s="52">
        <v>63</v>
      </c>
      <c r="J30" s="52">
        <v>9</v>
      </c>
      <c r="K30" s="52">
        <v>52</v>
      </c>
      <c r="L30" s="52">
        <v>127</v>
      </c>
      <c r="M30" s="52">
        <v>120</v>
      </c>
      <c r="N30" s="52">
        <v>845</v>
      </c>
      <c r="O30" s="106"/>
    </row>
    <row r="31" spans="1:15" ht="13.5" customHeight="1" thickBot="1">
      <c r="A31" s="12"/>
      <c r="B31" s="57"/>
      <c r="C31" s="57"/>
      <c r="D31" s="58"/>
      <c r="E31" s="87"/>
      <c r="F31" s="58"/>
      <c r="G31" s="58"/>
      <c r="H31" s="58"/>
      <c r="I31" s="58"/>
      <c r="K31" s="58"/>
      <c r="O31"/>
    </row>
    <row r="32" spans="1:15" ht="15.75" customHeight="1">
      <c r="A32" s="313" t="s">
        <v>73</v>
      </c>
      <c r="B32" s="313"/>
      <c r="C32" s="314"/>
      <c r="D32" s="276" t="s">
        <v>82</v>
      </c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/>
    </row>
    <row r="33" spans="1:15" ht="15.75" customHeight="1">
      <c r="A33" s="315"/>
      <c r="B33" s="315"/>
      <c r="C33" s="316"/>
      <c r="D33" s="100" t="s">
        <v>12</v>
      </c>
      <c r="E33" s="60" t="s">
        <v>20</v>
      </c>
      <c r="F33" s="60" t="s">
        <v>19</v>
      </c>
      <c r="G33" s="60" t="s">
        <v>21</v>
      </c>
      <c r="H33" s="60" t="s">
        <v>22</v>
      </c>
      <c r="I33" s="60" t="s">
        <v>36</v>
      </c>
      <c r="J33" s="60" t="s">
        <v>24</v>
      </c>
      <c r="K33" s="60" t="s">
        <v>25</v>
      </c>
      <c r="L33" s="60" t="s">
        <v>26</v>
      </c>
      <c r="M33" s="60" t="s">
        <v>27</v>
      </c>
      <c r="N33" s="59" t="s">
        <v>32</v>
      </c>
      <c r="O33"/>
    </row>
    <row r="34" spans="1:15" ht="12" customHeight="1">
      <c r="A34" s="61"/>
      <c r="B34" s="81" t="s">
        <v>37</v>
      </c>
      <c r="C34" s="99"/>
      <c r="D34" s="46">
        <v>32329</v>
      </c>
      <c r="E34" s="39">
        <v>2015</v>
      </c>
      <c r="F34" s="39">
        <v>6275</v>
      </c>
      <c r="G34" s="39">
        <v>1441</v>
      </c>
      <c r="H34" s="39">
        <v>2271</v>
      </c>
      <c r="I34" s="39">
        <v>2494</v>
      </c>
      <c r="J34" s="39">
        <v>3359</v>
      </c>
      <c r="K34" s="39">
        <v>888</v>
      </c>
      <c r="L34" s="39">
        <v>2883</v>
      </c>
      <c r="M34" s="39">
        <v>1393</v>
      </c>
      <c r="N34" s="39">
        <v>9310</v>
      </c>
      <c r="O34"/>
    </row>
    <row r="35" spans="1:15" ht="12" customHeight="1">
      <c r="A35" s="68">
        <v>9</v>
      </c>
      <c r="B35" s="69" t="s">
        <v>38</v>
      </c>
      <c r="C35" s="70"/>
      <c r="D35" s="46">
        <v>4819</v>
      </c>
      <c r="E35" s="39">
        <v>184</v>
      </c>
      <c r="F35" s="39">
        <v>914</v>
      </c>
      <c r="G35" s="39">
        <v>99</v>
      </c>
      <c r="H35" s="39">
        <v>403</v>
      </c>
      <c r="I35" s="39">
        <v>129</v>
      </c>
      <c r="J35" s="39">
        <v>681</v>
      </c>
      <c r="K35" s="39">
        <v>130</v>
      </c>
      <c r="L35" s="39">
        <v>968</v>
      </c>
      <c r="M35" s="39">
        <v>23</v>
      </c>
      <c r="N35" s="101">
        <v>1288</v>
      </c>
      <c r="O35"/>
    </row>
    <row r="36" spans="1:15" ht="12" customHeight="1">
      <c r="A36" s="71">
        <v>10</v>
      </c>
      <c r="B36" s="69" t="s">
        <v>39</v>
      </c>
      <c r="C36" s="70"/>
      <c r="D36" s="46">
        <v>239</v>
      </c>
      <c r="E36" s="39">
        <v>146</v>
      </c>
      <c r="F36" s="39">
        <v>4</v>
      </c>
      <c r="G36" s="39" t="s">
        <v>74</v>
      </c>
      <c r="H36" s="39">
        <v>6</v>
      </c>
      <c r="I36" s="39" t="s">
        <v>74</v>
      </c>
      <c r="J36" s="39">
        <v>4</v>
      </c>
      <c r="K36" s="39" t="s">
        <v>74</v>
      </c>
      <c r="L36" s="39" t="s">
        <v>74</v>
      </c>
      <c r="M36" s="39" t="s">
        <v>74</v>
      </c>
      <c r="N36" s="101">
        <v>79</v>
      </c>
      <c r="O36"/>
    </row>
    <row r="37" spans="1:15" ht="12" customHeight="1">
      <c r="A37" s="71">
        <v>11</v>
      </c>
      <c r="B37" s="69" t="s">
        <v>60</v>
      </c>
      <c r="C37" s="70"/>
      <c r="D37" s="46">
        <v>166</v>
      </c>
      <c r="E37" s="39">
        <v>37</v>
      </c>
      <c r="F37" s="39">
        <v>28</v>
      </c>
      <c r="G37" s="39">
        <v>6</v>
      </c>
      <c r="H37" s="39">
        <v>46</v>
      </c>
      <c r="I37" s="39" t="s">
        <v>74</v>
      </c>
      <c r="J37" s="39">
        <v>3</v>
      </c>
      <c r="K37" s="39" t="s">
        <v>74</v>
      </c>
      <c r="L37" s="39" t="s">
        <v>74</v>
      </c>
      <c r="M37" s="39">
        <v>20</v>
      </c>
      <c r="N37" s="101">
        <v>26</v>
      </c>
      <c r="O37"/>
    </row>
    <row r="38" spans="1:15" ht="12" customHeight="1">
      <c r="A38" s="71">
        <v>12</v>
      </c>
      <c r="B38" s="69" t="s">
        <v>61</v>
      </c>
      <c r="C38" s="70"/>
      <c r="D38" s="46">
        <v>831</v>
      </c>
      <c r="E38" s="39">
        <v>28</v>
      </c>
      <c r="F38" s="39">
        <v>42</v>
      </c>
      <c r="G38" s="39">
        <v>34</v>
      </c>
      <c r="H38" s="39">
        <v>25</v>
      </c>
      <c r="I38" s="39">
        <v>57</v>
      </c>
      <c r="J38" s="39" t="s">
        <v>74</v>
      </c>
      <c r="K38" s="39">
        <v>49</v>
      </c>
      <c r="L38" s="39">
        <v>10</v>
      </c>
      <c r="M38" s="39">
        <v>7</v>
      </c>
      <c r="N38" s="101">
        <v>579</v>
      </c>
      <c r="O38"/>
    </row>
    <row r="39" spans="1:15" ht="12" customHeight="1">
      <c r="A39" s="71">
        <v>13</v>
      </c>
      <c r="B39" s="69" t="s">
        <v>42</v>
      </c>
      <c r="C39" s="70"/>
      <c r="D39" s="46">
        <v>71</v>
      </c>
      <c r="E39" s="39">
        <v>3</v>
      </c>
      <c r="F39" s="39" t="s">
        <v>74</v>
      </c>
      <c r="G39" s="39">
        <v>1</v>
      </c>
      <c r="H39" s="39">
        <v>1</v>
      </c>
      <c r="I39" s="39" t="s">
        <v>74</v>
      </c>
      <c r="J39" s="39" t="s">
        <v>74</v>
      </c>
      <c r="K39" s="39" t="s">
        <v>74</v>
      </c>
      <c r="L39" s="39">
        <v>19</v>
      </c>
      <c r="M39" s="39">
        <v>2</v>
      </c>
      <c r="N39" s="101">
        <v>45</v>
      </c>
      <c r="O39"/>
    </row>
    <row r="40" spans="1:15" ht="12" customHeight="1">
      <c r="A40" s="71">
        <v>14</v>
      </c>
      <c r="B40" s="69" t="s">
        <v>43</v>
      </c>
      <c r="C40" s="70"/>
      <c r="D40" s="46">
        <v>612</v>
      </c>
      <c r="E40" s="39">
        <v>37</v>
      </c>
      <c r="F40" s="39">
        <v>71</v>
      </c>
      <c r="G40" s="39">
        <v>15</v>
      </c>
      <c r="H40" s="39">
        <v>39</v>
      </c>
      <c r="I40" s="39">
        <v>25</v>
      </c>
      <c r="J40" s="39">
        <v>65</v>
      </c>
      <c r="K40" s="39">
        <v>26</v>
      </c>
      <c r="L40" s="39">
        <v>114</v>
      </c>
      <c r="M40" s="39">
        <v>67</v>
      </c>
      <c r="N40" s="101">
        <v>153</v>
      </c>
      <c r="O40"/>
    </row>
    <row r="41" spans="1:15" ht="12" customHeight="1">
      <c r="A41" s="71">
        <v>15</v>
      </c>
      <c r="B41" s="69" t="s">
        <v>44</v>
      </c>
      <c r="C41" s="70"/>
      <c r="D41" s="46">
        <v>835</v>
      </c>
      <c r="E41" s="39">
        <v>34</v>
      </c>
      <c r="F41" s="39">
        <v>7</v>
      </c>
      <c r="G41" s="39">
        <v>44</v>
      </c>
      <c r="H41" s="39">
        <v>26</v>
      </c>
      <c r="I41" s="39">
        <v>7</v>
      </c>
      <c r="J41" s="39">
        <v>64</v>
      </c>
      <c r="K41" s="39">
        <v>9</v>
      </c>
      <c r="L41" s="39">
        <v>72</v>
      </c>
      <c r="M41" s="39" t="s">
        <v>105</v>
      </c>
      <c r="N41" s="101">
        <v>572</v>
      </c>
      <c r="O41"/>
    </row>
    <row r="42" spans="1:15" ht="12" customHeight="1">
      <c r="A42" s="71">
        <v>16</v>
      </c>
      <c r="B42" s="69" t="s">
        <v>97</v>
      </c>
      <c r="C42" s="70"/>
      <c r="D42" s="46">
        <v>2439</v>
      </c>
      <c r="E42" s="39">
        <v>181</v>
      </c>
      <c r="F42" s="39">
        <v>114</v>
      </c>
      <c r="G42" s="39">
        <v>45</v>
      </c>
      <c r="H42" s="39">
        <v>111</v>
      </c>
      <c r="I42" s="39">
        <v>353</v>
      </c>
      <c r="J42" s="39">
        <v>486</v>
      </c>
      <c r="K42" s="39">
        <v>187</v>
      </c>
      <c r="L42" s="39">
        <v>540</v>
      </c>
      <c r="M42" s="39">
        <v>89</v>
      </c>
      <c r="N42" s="101">
        <v>333</v>
      </c>
      <c r="O42"/>
    </row>
    <row r="43" spans="1:15" ht="12" customHeight="1">
      <c r="A43" s="71">
        <v>17</v>
      </c>
      <c r="B43" s="69" t="s">
        <v>98</v>
      </c>
      <c r="C43" s="70"/>
      <c r="D43" s="46">
        <v>2234</v>
      </c>
      <c r="E43" s="39">
        <v>37</v>
      </c>
      <c r="F43" s="39">
        <v>1342</v>
      </c>
      <c r="G43" s="39">
        <v>117</v>
      </c>
      <c r="H43" s="39">
        <v>81</v>
      </c>
      <c r="I43" s="39">
        <v>3</v>
      </c>
      <c r="J43" s="39">
        <v>249</v>
      </c>
      <c r="K43" s="39">
        <v>6</v>
      </c>
      <c r="L43" s="39">
        <v>129</v>
      </c>
      <c r="M43" s="39">
        <v>34</v>
      </c>
      <c r="N43" s="101">
        <v>236</v>
      </c>
      <c r="O43"/>
    </row>
    <row r="44" spans="1:15" ht="12" customHeight="1">
      <c r="A44" s="71">
        <v>18</v>
      </c>
      <c r="B44" s="69" t="s">
        <v>45</v>
      </c>
      <c r="C44" s="70"/>
      <c r="D44" s="46">
        <v>74</v>
      </c>
      <c r="E44" s="39">
        <v>19</v>
      </c>
      <c r="F44" s="39" t="s">
        <v>76</v>
      </c>
      <c r="G44" s="39" t="s">
        <v>76</v>
      </c>
      <c r="H44" s="39" t="s">
        <v>76</v>
      </c>
      <c r="I44" s="39" t="s">
        <v>76</v>
      </c>
      <c r="J44" s="39">
        <v>42</v>
      </c>
      <c r="K44" s="39" t="s">
        <v>76</v>
      </c>
      <c r="L44" s="39" t="s">
        <v>76</v>
      </c>
      <c r="M44" s="39">
        <v>13</v>
      </c>
      <c r="N44" s="101" t="s">
        <v>76</v>
      </c>
      <c r="O44"/>
    </row>
    <row r="45" spans="1:15" ht="12" customHeight="1">
      <c r="A45" s="71">
        <v>19</v>
      </c>
      <c r="B45" s="69" t="s">
        <v>46</v>
      </c>
      <c r="C45" s="70"/>
      <c r="D45" s="46">
        <v>2326</v>
      </c>
      <c r="E45" s="39">
        <v>260</v>
      </c>
      <c r="F45" s="39">
        <v>530</v>
      </c>
      <c r="G45" s="39">
        <v>57</v>
      </c>
      <c r="H45" s="39">
        <v>334</v>
      </c>
      <c r="I45" s="39">
        <v>140</v>
      </c>
      <c r="J45" s="39">
        <v>126</v>
      </c>
      <c r="K45" s="39">
        <v>4</v>
      </c>
      <c r="L45" s="39">
        <v>126</v>
      </c>
      <c r="M45" s="39">
        <v>101</v>
      </c>
      <c r="N45" s="101">
        <v>648</v>
      </c>
      <c r="O45"/>
    </row>
    <row r="46" spans="1:15" ht="12" customHeight="1">
      <c r="A46" s="71">
        <v>20</v>
      </c>
      <c r="B46" s="69" t="s">
        <v>47</v>
      </c>
      <c r="C46" s="70"/>
      <c r="D46" s="46">
        <v>881</v>
      </c>
      <c r="E46" s="39">
        <v>21</v>
      </c>
      <c r="F46" s="39">
        <v>3</v>
      </c>
      <c r="G46" s="39">
        <v>303</v>
      </c>
      <c r="H46" s="39">
        <v>30</v>
      </c>
      <c r="I46" s="39" t="s">
        <v>76</v>
      </c>
      <c r="J46" s="39">
        <v>9</v>
      </c>
      <c r="K46" s="39">
        <v>39</v>
      </c>
      <c r="L46" s="39">
        <v>43</v>
      </c>
      <c r="M46" s="39">
        <v>45</v>
      </c>
      <c r="N46" s="101">
        <v>388</v>
      </c>
      <c r="O46"/>
    </row>
    <row r="47" spans="1:15" ht="12" customHeight="1">
      <c r="A47" s="71">
        <v>21</v>
      </c>
      <c r="B47" s="69" t="s">
        <v>48</v>
      </c>
      <c r="C47" s="70"/>
      <c r="D47" s="46">
        <v>91</v>
      </c>
      <c r="E47" s="39">
        <v>8</v>
      </c>
      <c r="F47" s="39" t="s">
        <v>105</v>
      </c>
      <c r="G47" s="39">
        <v>6</v>
      </c>
      <c r="H47" s="39">
        <v>9</v>
      </c>
      <c r="I47" s="39">
        <v>2</v>
      </c>
      <c r="J47" s="39" t="s">
        <v>105</v>
      </c>
      <c r="K47" s="39">
        <v>1</v>
      </c>
      <c r="L47" s="39">
        <v>4</v>
      </c>
      <c r="M47" s="39">
        <v>2</v>
      </c>
      <c r="N47" s="101">
        <v>59</v>
      </c>
      <c r="O47"/>
    </row>
    <row r="48" spans="1:15" ht="12" customHeight="1">
      <c r="A48" s="71">
        <v>22</v>
      </c>
      <c r="B48" s="69" t="s">
        <v>99</v>
      </c>
      <c r="C48" s="70"/>
      <c r="D48" s="46">
        <v>318</v>
      </c>
      <c r="E48" s="39">
        <v>31</v>
      </c>
      <c r="F48" s="39">
        <v>27</v>
      </c>
      <c r="G48" s="39">
        <v>5</v>
      </c>
      <c r="H48" s="39" t="s">
        <v>105</v>
      </c>
      <c r="I48" s="39">
        <v>42</v>
      </c>
      <c r="J48" s="39">
        <v>85</v>
      </c>
      <c r="K48" s="39">
        <v>15</v>
      </c>
      <c r="L48" s="39">
        <v>23</v>
      </c>
      <c r="M48" s="39">
        <v>12</v>
      </c>
      <c r="N48" s="101">
        <v>78</v>
      </c>
      <c r="O48"/>
    </row>
    <row r="49" spans="1:15" ht="12" customHeight="1">
      <c r="A49" s="71">
        <v>23</v>
      </c>
      <c r="B49" s="69" t="s">
        <v>100</v>
      </c>
      <c r="C49" s="70"/>
      <c r="D49" s="46">
        <v>236</v>
      </c>
      <c r="E49" s="39">
        <v>14</v>
      </c>
      <c r="F49" s="39">
        <v>78</v>
      </c>
      <c r="G49" s="39" t="s">
        <v>105</v>
      </c>
      <c r="H49" s="39" t="s">
        <v>105</v>
      </c>
      <c r="I49" s="39" t="s">
        <v>105</v>
      </c>
      <c r="J49" s="39">
        <v>5</v>
      </c>
      <c r="K49" s="39">
        <v>11</v>
      </c>
      <c r="L49" s="39">
        <v>32</v>
      </c>
      <c r="M49" s="39">
        <v>53</v>
      </c>
      <c r="N49" s="101">
        <v>43</v>
      </c>
      <c r="O49"/>
    </row>
    <row r="50" spans="1:15" ht="12" customHeight="1">
      <c r="A50" s="71">
        <v>24</v>
      </c>
      <c r="B50" s="69" t="s">
        <v>101</v>
      </c>
      <c r="C50" s="70"/>
      <c r="D50" s="46">
        <v>408</v>
      </c>
      <c r="E50" s="39">
        <v>9</v>
      </c>
      <c r="F50" s="39">
        <v>2</v>
      </c>
      <c r="G50" s="39" t="s">
        <v>105</v>
      </c>
      <c r="H50" s="39">
        <v>42</v>
      </c>
      <c r="I50" s="39">
        <v>25</v>
      </c>
      <c r="J50" s="39">
        <v>20</v>
      </c>
      <c r="K50" s="39" t="s">
        <v>105</v>
      </c>
      <c r="L50" s="39">
        <v>66</v>
      </c>
      <c r="M50" s="39">
        <v>30</v>
      </c>
      <c r="N50" s="101">
        <v>214</v>
      </c>
      <c r="O50"/>
    </row>
    <row r="51" spans="1:15" ht="12" customHeight="1">
      <c r="A51" s="71">
        <v>25</v>
      </c>
      <c r="B51" s="69" t="s">
        <v>102</v>
      </c>
      <c r="C51" s="70"/>
      <c r="D51" s="46">
        <v>3054</v>
      </c>
      <c r="E51" s="39">
        <v>296</v>
      </c>
      <c r="F51" s="39">
        <v>584</v>
      </c>
      <c r="G51" s="39">
        <v>112</v>
      </c>
      <c r="H51" s="39">
        <v>173</v>
      </c>
      <c r="I51" s="39">
        <v>296</v>
      </c>
      <c r="J51" s="39">
        <v>345</v>
      </c>
      <c r="K51" s="39">
        <v>52</v>
      </c>
      <c r="L51" s="39">
        <v>193</v>
      </c>
      <c r="M51" s="39">
        <v>156</v>
      </c>
      <c r="N51" s="101">
        <v>847</v>
      </c>
      <c r="O51"/>
    </row>
    <row r="52" spans="1:15" ht="12" customHeight="1">
      <c r="A52" s="71">
        <v>26</v>
      </c>
      <c r="B52" s="69" t="s">
        <v>103</v>
      </c>
      <c r="C52" s="70"/>
      <c r="D52" s="46">
        <v>4039</v>
      </c>
      <c r="E52" s="39">
        <v>236</v>
      </c>
      <c r="F52" s="39">
        <v>405</v>
      </c>
      <c r="G52" s="39">
        <v>141</v>
      </c>
      <c r="H52" s="39">
        <v>363</v>
      </c>
      <c r="I52" s="39">
        <v>245</v>
      </c>
      <c r="J52" s="39">
        <v>679</v>
      </c>
      <c r="K52" s="39">
        <v>122</v>
      </c>
      <c r="L52" s="39">
        <v>191</v>
      </c>
      <c r="M52" s="39">
        <v>429</v>
      </c>
      <c r="N52" s="101">
        <v>1228</v>
      </c>
      <c r="O52"/>
    </row>
    <row r="53" spans="1:15" ht="12" customHeight="1">
      <c r="A53" s="71">
        <v>27</v>
      </c>
      <c r="B53" s="69" t="s">
        <v>104</v>
      </c>
      <c r="C53" s="70"/>
      <c r="D53" s="46">
        <v>1202</v>
      </c>
      <c r="E53" s="39">
        <v>118</v>
      </c>
      <c r="F53" s="39">
        <v>174</v>
      </c>
      <c r="G53" s="39">
        <v>7</v>
      </c>
      <c r="H53" s="39">
        <v>77</v>
      </c>
      <c r="I53" s="39">
        <v>2</v>
      </c>
      <c r="J53" s="39">
        <v>169</v>
      </c>
      <c r="K53" s="39">
        <v>23</v>
      </c>
      <c r="L53" s="39">
        <v>124</v>
      </c>
      <c r="M53" s="39">
        <v>41</v>
      </c>
      <c r="N53" s="101">
        <v>467</v>
      </c>
      <c r="O53"/>
    </row>
    <row r="54" spans="1:15" ht="12" customHeight="1">
      <c r="A54" s="71">
        <v>28</v>
      </c>
      <c r="B54" s="69" t="s">
        <v>49</v>
      </c>
      <c r="C54" s="70"/>
      <c r="D54" s="46">
        <v>255</v>
      </c>
      <c r="E54" s="39">
        <v>24</v>
      </c>
      <c r="F54" s="39">
        <v>61</v>
      </c>
      <c r="G54" s="39" t="s">
        <v>76</v>
      </c>
      <c r="H54" s="39">
        <v>93</v>
      </c>
      <c r="I54" s="39">
        <v>9</v>
      </c>
      <c r="J54" s="39">
        <v>27</v>
      </c>
      <c r="K54" s="39" t="s">
        <v>76</v>
      </c>
      <c r="L54" s="39">
        <v>7</v>
      </c>
      <c r="M54" s="39">
        <v>17</v>
      </c>
      <c r="N54" s="101">
        <v>17</v>
      </c>
      <c r="O54"/>
    </row>
    <row r="55" spans="1:15" ht="12" customHeight="1">
      <c r="A55" s="71">
        <v>29</v>
      </c>
      <c r="B55" s="69" t="s">
        <v>50</v>
      </c>
      <c r="C55" s="70"/>
      <c r="D55" s="46">
        <v>689</v>
      </c>
      <c r="E55" s="39">
        <v>50</v>
      </c>
      <c r="F55" s="39">
        <v>67</v>
      </c>
      <c r="G55" s="39">
        <v>1</v>
      </c>
      <c r="H55" s="39">
        <v>277</v>
      </c>
      <c r="I55" s="39">
        <v>70</v>
      </c>
      <c r="J55" s="39">
        <v>85</v>
      </c>
      <c r="K55" s="39">
        <v>41</v>
      </c>
      <c r="L55" s="39">
        <v>83</v>
      </c>
      <c r="M55" s="39">
        <v>11</v>
      </c>
      <c r="N55" s="101">
        <v>4</v>
      </c>
      <c r="O55"/>
    </row>
    <row r="56" spans="1:15" ht="12" customHeight="1">
      <c r="A56" s="71">
        <v>30</v>
      </c>
      <c r="B56" s="69" t="s">
        <v>70</v>
      </c>
      <c r="C56" s="70"/>
      <c r="D56" s="46">
        <v>2502</v>
      </c>
      <c r="E56" s="39">
        <v>77</v>
      </c>
      <c r="F56" s="39">
        <v>112</v>
      </c>
      <c r="G56" s="39">
        <v>179</v>
      </c>
      <c r="H56" s="39">
        <v>36</v>
      </c>
      <c r="I56" s="39">
        <v>761</v>
      </c>
      <c r="J56" s="39">
        <v>108</v>
      </c>
      <c r="K56" s="39">
        <v>7</v>
      </c>
      <c r="L56" s="39">
        <v>8</v>
      </c>
      <c r="M56" s="39">
        <v>80</v>
      </c>
      <c r="N56" s="101">
        <v>1134</v>
      </c>
      <c r="O56"/>
    </row>
    <row r="57" spans="1:15" ht="12" customHeight="1">
      <c r="A57" s="71">
        <v>31</v>
      </c>
      <c r="B57" s="69" t="s">
        <v>71</v>
      </c>
      <c r="C57" s="70"/>
      <c r="D57" s="46">
        <v>2363</v>
      </c>
      <c r="E57" s="39">
        <v>129</v>
      </c>
      <c r="F57" s="39">
        <v>1596</v>
      </c>
      <c r="G57" s="39">
        <v>6</v>
      </c>
      <c r="H57" s="39">
        <v>63</v>
      </c>
      <c r="I57" s="39">
        <v>260</v>
      </c>
      <c r="J57" s="39">
        <v>100</v>
      </c>
      <c r="K57" s="39">
        <v>131</v>
      </c>
      <c r="L57" s="39">
        <v>13</v>
      </c>
      <c r="M57" s="39">
        <v>25</v>
      </c>
      <c r="N57" s="101">
        <v>40</v>
      </c>
      <c r="O57"/>
    </row>
    <row r="58" spans="1:15" ht="12" customHeight="1" thickBot="1">
      <c r="A58" s="73">
        <v>32</v>
      </c>
      <c r="B58" s="74" t="s">
        <v>72</v>
      </c>
      <c r="C58" s="75"/>
      <c r="D58" s="102">
        <v>1645</v>
      </c>
      <c r="E58" s="52">
        <v>36</v>
      </c>
      <c r="F58" s="52">
        <v>114</v>
      </c>
      <c r="G58" s="52">
        <v>263</v>
      </c>
      <c r="H58" s="52">
        <v>36</v>
      </c>
      <c r="I58" s="52">
        <v>68</v>
      </c>
      <c r="J58" s="52">
        <v>7</v>
      </c>
      <c r="K58" s="52">
        <v>35</v>
      </c>
      <c r="L58" s="52">
        <v>118</v>
      </c>
      <c r="M58" s="52">
        <v>136</v>
      </c>
      <c r="N58" s="103">
        <v>832</v>
      </c>
      <c r="O58"/>
    </row>
    <row r="59" spans="1:16" ht="13.5" customHeight="1">
      <c r="A59" s="16" t="s">
        <v>52</v>
      </c>
      <c r="B59" s="16"/>
      <c r="C59" s="16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3.5" customHeight="1">
      <c r="A60" s="18" t="s">
        <v>53</v>
      </c>
      <c r="B60" s="110"/>
      <c r="C60" s="110"/>
      <c r="D60" s="97"/>
      <c r="E60" s="97"/>
      <c r="F60" s="97"/>
      <c r="G60" s="86"/>
      <c r="H60" s="86"/>
      <c r="I60" s="86"/>
      <c r="J60" s="86"/>
      <c r="K60" s="86"/>
      <c r="L60" s="86"/>
      <c r="M60" s="86"/>
      <c r="N60" s="86"/>
      <c r="O60" s="86"/>
      <c r="P60" s="86"/>
    </row>
  </sheetData>
  <mergeCells count="6">
    <mergeCell ref="A1:N1"/>
    <mergeCell ref="A2:N2"/>
    <mergeCell ref="A32:C33"/>
    <mergeCell ref="D32:N32"/>
    <mergeCell ref="D4:N4"/>
    <mergeCell ref="A4:C5"/>
  </mergeCells>
  <printOptions/>
  <pageMargins left="0.7874015748031497" right="0.5511811023622047" top="0.6299212598425197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:N1"/>
    </sheetView>
  </sheetViews>
  <sheetFormatPr defaultColWidth="9.00390625" defaultRowHeight="13.5"/>
  <cols>
    <col min="1" max="1" width="3.50390625" style="0" customWidth="1"/>
    <col min="2" max="2" width="18.75390625" style="0" customWidth="1"/>
    <col min="3" max="3" width="0.5" style="0" customWidth="1"/>
    <col min="4" max="4" width="9.375" style="0" customWidth="1"/>
    <col min="5" max="5" width="7.75390625" style="0" customWidth="1"/>
    <col min="6" max="6" width="8.00390625" style="0" customWidth="1"/>
    <col min="7" max="13" width="7.75390625" style="0" customWidth="1"/>
    <col min="14" max="14" width="8.00390625" style="0" customWidth="1"/>
  </cols>
  <sheetData>
    <row r="1" spans="1:14" s="112" customFormat="1" ht="19.5" customHeight="1">
      <c r="A1" s="320" t="s">
        <v>106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19.5" customHeight="1">
      <c r="A2" s="318" t="s">
        <v>35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ht="13.5" customHeight="1" thickBot="1">
      <c r="A3" s="15" t="s">
        <v>107</v>
      </c>
      <c r="B3" s="110"/>
      <c r="C3" s="57"/>
      <c r="D3" s="58"/>
      <c r="E3" s="58"/>
      <c r="F3" s="87"/>
      <c r="G3" s="58"/>
      <c r="N3" s="89" t="s">
        <v>134</v>
      </c>
    </row>
    <row r="4" spans="1:14" ht="15.75" customHeight="1">
      <c r="A4" s="313" t="s">
        <v>135</v>
      </c>
      <c r="B4" s="313"/>
      <c r="C4" s="314"/>
      <c r="D4" s="293" t="s">
        <v>81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4" ht="15.75" customHeight="1">
      <c r="A5" s="315"/>
      <c r="B5" s="315"/>
      <c r="C5" s="316"/>
      <c r="D5" s="60" t="s">
        <v>12</v>
      </c>
      <c r="E5" s="60" t="s">
        <v>20</v>
      </c>
      <c r="F5" s="60" t="s">
        <v>19</v>
      </c>
      <c r="G5" s="60" t="s">
        <v>21</v>
      </c>
      <c r="H5" s="60" t="s">
        <v>22</v>
      </c>
      <c r="I5" s="60" t="s">
        <v>36</v>
      </c>
      <c r="J5" s="60" t="s">
        <v>24</v>
      </c>
      <c r="K5" s="60" t="s">
        <v>25</v>
      </c>
      <c r="L5" s="60" t="s">
        <v>26</v>
      </c>
      <c r="M5" s="60" t="s">
        <v>27</v>
      </c>
      <c r="N5" s="59" t="s">
        <v>28</v>
      </c>
    </row>
    <row r="6" spans="1:14" ht="15" customHeight="1">
      <c r="A6" s="113"/>
      <c r="B6" s="81" t="s">
        <v>37</v>
      </c>
      <c r="C6" s="81"/>
      <c r="D6" s="114">
        <v>69094429</v>
      </c>
      <c r="E6" s="115">
        <v>3438750</v>
      </c>
      <c r="F6" s="115">
        <v>32186796</v>
      </c>
      <c r="G6" s="115">
        <v>2251629</v>
      </c>
      <c r="H6" s="115">
        <v>5091510</v>
      </c>
      <c r="I6" s="115">
        <v>4801961</v>
      </c>
      <c r="J6" s="115">
        <v>9668839</v>
      </c>
      <c r="K6" s="115">
        <v>1613717</v>
      </c>
      <c r="L6" s="115">
        <v>7521947</v>
      </c>
      <c r="M6" s="115">
        <v>2519280</v>
      </c>
      <c r="N6" s="116">
        <v>22877495</v>
      </c>
    </row>
    <row r="7" spans="1:14" ht="15" customHeight="1">
      <c r="A7" s="117">
        <v>9</v>
      </c>
      <c r="B7" s="69" t="s">
        <v>38</v>
      </c>
      <c r="C7" s="69"/>
      <c r="D7" s="118">
        <v>8714837</v>
      </c>
      <c r="E7" s="115">
        <v>264618</v>
      </c>
      <c r="F7" s="115">
        <v>1413340</v>
      </c>
      <c r="G7" s="115">
        <v>180794</v>
      </c>
      <c r="H7" s="115">
        <v>926231</v>
      </c>
      <c r="I7" s="115">
        <v>204453</v>
      </c>
      <c r="J7" s="115">
        <v>1134811</v>
      </c>
      <c r="K7" s="115">
        <v>51637</v>
      </c>
      <c r="L7" s="115">
        <v>4520097</v>
      </c>
      <c r="M7" s="115">
        <v>18856</v>
      </c>
      <c r="N7" s="116">
        <v>2405736</v>
      </c>
    </row>
    <row r="8" spans="1:14" ht="15" customHeight="1">
      <c r="A8" s="119">
        <v>10</v>
      </c>
      <c r="B8" s="69" t="s">
        <v>136</v>
      </c>
      <c r="C8" s="69"/>
      <c r="D8" s="118">
        <v>591440</v>
      </c>
      <c r="E8" s="115" t="s">
        <v>108</v>
      </c>
      <c r="F8" s="115" t="s">
        <v>108</v>
      </c>
      <c r="G8" s="115" t="s">
        <v>40</v>
      </c>
      <c r="H8" s="115" t="s">
        <v>108</v>
      </c>
      <c r="I8" s="115" t="s">
        <v>40</v>
      </c>
      <c r="J8" s="115" t="s">
        <v>108</v>
      </c>
      <c r="K8" s="115" t="s">
        <v>40</v>
      </c>
      <c r="L8" s="115" t="s">
        <v>40</v>
      </c>
      <c r="M8" s="115" t="s">
        <v>40</v>
      </c>
      <c r="N8" s="115" t="s">
        <v>108</v>
      </c>
    </row>
    <row r="9" spans="1:14" ht="15" customHeight="1">
      <c r="A9" s="119">
        <v>11</v>
      </c>
      <c r="B9" s="69" t="s">
        <v>41</v>
      </c>
      <c r="C9" s="69"/>
      <c r="D9" s="118">
        <v>111217</v>
      </c>
      <c r="E9" s="115" t="s">
        <v>108</v>
      </c>
      <c r="F9" s="115">
        <v>21026</v>
      </c>
      <c r="G9" s="115" t="s">
        <v>108</v>
      </c>
      <c r="H9" s="115" t="s">
        <v>108</v>
      </c>
      <c r="I9" s="115" t="s">
        <v>40</v>
      </c>
      <c r="J9" s="115" t="s">
        <v>108</v>
      </c>
      <c r="K9" s="115" t="s">
        <v>40</v>
      </c>
      <c r="L9" s="115" t="s">
        <v>40</v>
      </c>
      <c r="M9" s="115" t="s">
        <v>108</v>
      </c>
      <c r="N9" s="116">
        <v>35690</v>
      </c>
    </row>
    <row r="10" spans="1:14" ht="15" customHeight="1">
      <c r="A10" s="119">
        <v>12</v>
      </c>
      <c r="B10" s="69" t="s">
        <v>137</v>
      </c>
      <c r="C10" s="69"/>
      <c r="D10" s="118">
        <v>134227</v>
      </c>
      <c r="E10" s="115" t="s">
        <v>108</v>
      </c>
      <c r="F10" s="115">
        <v>44409</v>
      </c>
      <c r="G10" s="115">
        <v>13989</v>
      </c>
      <c r="H10" s="115" t="s">
        <v>108</v>
      </c>
      <c r="I10" s="115">
        <v>48119</v>
      </c>
      <c r="J10" s="115" t="s">
        <v>40</v>
      </c>
      <c r="K10" s="115" t="s">
        <v>108</v>
      </c>
      <c r="L10" s="115" t="s">
        <v>108</v>
      </c>
      <c r="M10" s="115" t="s">
        <v>40</v>
      </c>
      <c r="N10" s="116">
        <v>337456</v>
      </c>
    </row>
    <row r="11" spans="1:14" ht="15" customHeight="1">
      <c r="A11" s="119">
        <v>13</v>
      </c>
      <c r="B11" s="69" t="s">
        <v>138</v>
      </c>
      <c r="C11" s="69"/>
      <c r="D11" s="118" t="s">
        <v>108</v>
      </c>
      <c r="E11" s="115" t="s">
        <v>40</v>
      </c>
      <c r="F11" s="115" t="s">
        <v>40</v>
      </c>
      <c r="G11" s="115" t="s">
        <v>40</v>
      </c>
      <c r="H11" s="115" t="s">
        <v>40</v>
      </c>
      <c r="I11" s="115" t="s">
        <v>40</v>
      </c>
      <c r="J11" s="115" t="s">
        <v>40</v>
      </c>
      <c r="K11" s="115" t="s">
        <v>40</v>
      </c>
      <c r="L11" s="115" t="s">
        <v>108</v>
      </c>
      <c r="M11" s="115" t="s">
        <v>40</v>
      </c>
      <c r="N11" s="116">
        <v>52560</v>
      </c>
    </row>
    <row r="12" spans="1:14" ht="15" customHeight="1">
      <c r="A12" s="119">
        <v>14</v>
      </c>
      <c r="B12" s="69" t="s">
        <v>139</v>
      </c>
      <c r="C12" s="69"/>
      <c r="D12" s="118">
        <v>400536</v>
      </c>
      <c r="E12" s="115" t="s">
        <v>108</v>
      </c>
      <c r="F12" s="115">
        <v>71049</v>
      </c>
      <c r="G12" s="115" t="s">
        <v>108</v>
      </c>
      <c r="H12" s="115">
        <v>16871</v>
      </c>
      <c r="I12" s="115">
        <v>12465</v>
      </c>
      <c r="J12" s="115">
        <v>79908</v>
      </c>
      <c r="K12" s="115" t="s">
        <v>108</v>
      </c>
      <c r="L12" s="115">
        <v>140712</v>
      </c>
      <c r="M12" s="115">
        <v>43953</v>
      </c>
      <c r="N12" s="116">
        <v>240224</v>
      </c>
    </row>
    <row r="13" spans="1:14" ht="15" customHeight="1">
      <c r="A13" s="119">
        <v>15</v>
      </c>
      <c r="B13" s="69" t="s">
        <v>109</v>
      </c>
      <c r="C13" s="69"/>
      <c r="D13" s="118">
        <v>567890</v>
      </c>
      <c r="E13" s="115">
        <v>44723</v>
      </c>
      <c r="F13" s="115" t="s">
        <v>108</v>
      </c>
      <c r="G13" s="115" t="s">
        <v>108</v>
      </c>
      <c r="H13" s="115" t="s">
        <v>108</v>
      </c>
      <c r="I13" s="115" t="s">
        <v>108</v>
      </c>
      <c r="J13" s="115">
        <v>137562</v>
      </c>
      <c r="K13" s="115" t="s">
        <v>108</v>
      </c>
      <c r="L13" s="115">
        <v>292134</v>
      </c>
      <c r="M13" s="115" t="s">
        <v>40</v>
      </c>
      <c r="N13" s="116">
        <v>1782671</v>
      </c>
    </row>
    <row r="14" spans="1:14" ht="15" customHeight="1">
      <c r="A14" s="119">
        <v>16</v>
      </c>
      <c r="B14" s="69" t="s">
        <v>140</v>
      </c>
      <c r="C14" s="69"/>
      <c r="D14" s="118">
        <v>3360421</v>
      </c>
      <c r="E14" s="115">
        <v>183088</v>
      </c>
      <c r="F14" s="115">
        <v>150750</v>
      </c>
      <c r="G14" s="115">
        <v>10418</v>
      </c>
      <c r="H14" s="115">
        <v>54784</v>
      </c>
      <c r="I14" s="115">
        <v>590034</v>
      </c>
      <c r="J14" s="115">
        <v>1302113</v>
      </c>
      <c r="K14" s="115">
        <v>240969</v>
      </c>
      <c r="L14" s="115">
        <v>693011</v>
      </c>
      <c r="M14" s="115">
        <v>135254</v>
      </c>
      <c r="N14" s="116">
        <v>424092</v>
      </c>
    </row>
    <row r="15" spans="1:14" ht="15" customHeight="1">
      <c r="A15" s="119">
        <v>17</v>
      </c>
      <c r="B15" s="69" t="s">
        <v>141</v>
      </c>
      <c r="C15" s="69"/>
      <c r="D15" s="118">
        <v>19631555</v>
      </c>
      <c r="E15" s="115" t="s">
        <v>108</v>
      </c>
      <c r="F15" s="115">
        <v>16008926</v>
      </c>
      <c r="G15" s="115" t="s">
        <v>108</v>
      </c>
      <c r="H15" s="115" t="s">
        <v>108</v>
      </c>
      <c r="I15" s="115" t="s">
        <v>40</v>
      </c>
      <c r="J15" s="115">
        <v>1562459</v>
      </c>
      <c r="K15" s="115" t="s">
        <v>108</v>
      </c>
      <c r="L15" s="115">
        <v>139458</v>
      </c>
      <c r="M15" s="115">
        <v>357347</v>
      </c>
      <c r="N15" s="116">
        <v>1237167</v>
      </c>
    </row>
    <row r="16" spans="1:14" ht="15" customHeight="1">
      <c r="A16" s="119">
        <v>18</v>
      </c>
      <c r="B16" s="69" t="s">
        <v>110</v>
      </c>
      <c r="C16" s="69"/>
      <c r="D16" s="118">
        <v>428987</v>
      </c>
      <c r="E16" s="115" t="s">
        <v>108</v>
      </c>
      <c r="F16" s="115" t="s">
        <v>40</v>
      </c>
      <c r="G16" s="115" t="s">
        <v>40</v>
      </c>
      <c r="H16" s="115" t="s">
        <v>40</v>
      </c>
      <c r="I16" s="115" t="s">
        <v>40</v>
      </c>
      <c r="J16" s="115">
        <v>124556</v>
      </c>
      <c r="K16" s="115" t="s">
        <v>40</v>
      </c>
      <c r="L16" s="115" t="s">
        <v>40</v>
      </c>
      <c r="M16" s="115" t="s">
        <v>108</v>
      </c>
      <c r="N16" s="116" t="s">
        <v>40</v>
      </c>
    </row>
    <row r="17" spans="1:14" ht="15" customHeight="1">
      <c r="A17" s="119">
        <v>19</v>
      </c>
      <c r="B17" s="69" t="s">
        <v>46</v>
      </c>
      <c r="C17" s="69"/>
      <c r="D17" s="118">
        <v>3275105</v>
      </c>
      <c r="E17" s="115">
        <v>278774</v>
      </c>
      <c r="F17" s="115">
        <v>1541974</v>
      </c>
      <c r="G17" s="115" t="s">
        <v>108</v>
      </c>
      <c r="H17" s="115">
        <v>570657</v>
      </c>
      <c r="I17" s="115">
        <v>235894</v>
      </c>
      <c r="J17" s="115">
        <v>231145</v>
      </c>
      <c r="K17" s="115" t="s">
        <v>108</v>
      </c>
      <c r="L17" s="115">
        <v>224660</v>
      </c>
      <c r="M17" s="115">
        <v>80093</v>
      </c>
      <c r="N17" s="116">
        <v>975957</v>
      </c>
    </row>
    <row r="18" spans="1:14" ht="15" customHeight="1">
      <c r="A18" s="119">
        <v>20</v>
      </c>
      <c r="B18" s="69" t="s">
        <v>47</v>
      </c>
      <c r="C18" s="69"/>
      <c r="D18" s="118">
        <v>608632</v>
      </c>
      <c r="E18" s="115" t="s">
        <v>108</v>
      </c>
      <c r="F18" s="115" t="s">
        <v>40</v>
      </c>
      <c r="G18" s="115" t="s">
        <v>108</v>
      </c>
      <c r="H18" s="115" t="s">
        <v>108</v>
      </c>
      <c r="I18" s="115" t="s">
        <v>40</v>
      </c>
      <c r="J18" s="115" t="s">
        <v>108</v>
      </c>
      <c r="K18" s="115" t="s">
        <v>108</v>
      </c>
      <c r="L18" s="115" t="s">
        <v>108</v>
      </c>
      <c r="M18" s="115" t="s">
        <v>108</v>
      </c>
      <c r="N18" s="116">
        <v>647840</v>
      </c>
    </row>
    <row r="19" spans="1:14" ht="15" customHeight="1">
      <c r="A19" s="119">
        <v>21</v>
      </c>
      <c r="B19" s="69" t="s">
        <v>111</v>
      </c>
      <c r="C19" s="69"/>
      <c r="D19" s="118" t="s">
        <v>108</v>
      </c>
      <c r="E19" s="115" t="s">
        <v>40</v>
      </c>
      <c r="F19" s="115" t="s">
        <v>40</v>
      </c>
      <c r="G19" s="115" t="s">
        <v>108</v>
      </c>
      <c r="H19" s="115" t="s">
        <v>108</v>
      </c>
      <c r="I19" s="115" t="s">
        <v>40</v>
      </c>
      <c r="J19" s="115" t="s">
        <v>40</v>
      </c>
      <c r="K19" s="115" t="s">
        <v>40</v>
      </c>
      <c r="L19" s="115" t="s">
        <v>40</v>
      </c>
      <c r="M19" s="115" t="s">
        <v>40</v>
      </c>
      <c r="N19" s="116">
        <v>98235</v>
      </c>
    </row>
    <row r="20" spans="1:14" ht="15" customHeight="1">
      <c r="A20" s="119">
        <v>22</v>
      </c>
      <c r="B20" s="69" t="s">
        <v>142</v>
      </c>
      <c r="C20" s="69"/>
      <c r="D20" s="118">
        <v>953758</v>
      </c>
      <c r="E20" s="115">
        <v>79477</v>
      </c>
      <c r="F20" s="115" t="s">
        <v>108</v>
      </c>
      <c r="G20" s="115" t="s">
        <v>108</v>
      </c>
      <c r="H20" s="115" t="s">
        <v>40</v>
      </c>
      <c r="I20" s="115">
        <v>360109</v>
      </c>
      <c r="J20" s="115">
        <v>201387</v>
      </c>
      <c r="K20" s="115" t="s">
        <v>108</v>
      </c>
      <c r="L20" s="115" t="s">
        <v>108</v>
      </c>
      <c r="M20" s="115" t="s">
        <v>108</v>
      </c>
      <c r="N20" s="116">
        <v>345033</v>
      </c>
    </row>
    <row r="21" spans="1:14" ht="15" customHeight="1">
      <c r="A21" s="119">
        <v>23</v>
      </c>
      <c r="B21" s="69" t="s">
        <v>143</v>
      </c>
      <c r="C21" s="69"/>
      <c r="D21" s="118">
        <v>752809</v>
      </c>
      <c r="E21" s="115" t="s">
        <v>108</v>
      </c>
      <c r="F21" s="115" t="s">
        <v>108</v>
      </c>
      <c r="G21" s="115" t="s">
        <v>40</v>
      </c>
      <c r="H21" s="115" t="s">
        <v>40</v>
      </c>
      <c r="I21" s="115" t="s">
        <v>40</v>
      </c>
      <c r="J21" s="115" t="s">
        <v>40</v>
      </c>
      <c r="K21" s="115" t="s">
        <v>108</v>
      </c>
      <c r="L21" s="115">
        <v>49448</v>
      </c>
      <c r="M21" s="115">
        <v>203177</v>
      </c>
      <c r="N21" s="116">
        <v>299829</v>
      </c>
    </row>
    <row r="22" spans="1:14" ht="15" customHeight="1">
      <c r="A22" s="119">
        <v>24</v>
      </c>
      <c r="B22" s="69" t="s">
        <v>144</v>
      </c>
      <c r="C22" s="69"/>
      <c r="D22" s="118">
        <v>313594</v>
      </c>
      <c r="E22" s="115" t="s">
        <v>108</v>
      </c>
      <c r="F22" s="115" t="s">
        <v>40</v>
      </c>
      <c r="G22" s="115" t="s">
        <v>40</v>
      </c>
      <c r="H22" s="115" t="s">
        <v>108</v>
      </c>
      <c r="I22" s="115" t="s">
        <v>108</v>
      </c>
      <c r="J22" s="115" t="s">
        <v>108</v>
      </c>
      <c r="K22" s="115" t="s">
        <v>40</v>
      </c>
      <c r="L22" s="115">
        <v>88170</v>
      </c>
      <c r="M22" s="115" t="s">
        <v>108</v>
      </c>
      <c r="N22" s="116">
        <v>372496</v>
      </c>
    </row>
    <row r="23" spans="1:14" ht="15" customHeight="1">
      <c r="A23" s="119">
        <v>25</v>
      </c>
      <c r="B23" s="69" t="s">
        <v>145</v>
      </c>
      <c r="C23" s="69"/>
      <c r="D23" s="118">
        <v>3063695</v>
      </c>
      <c r="E23" s="115">
        <v>207927</v>
      </c>
      <c r="F23" s="115">
        <v>1005840</v>
      </c>
      <c r="G23" s="115" t="s">
        <v>108</v>
      </c>
      <c r="H23" s="115">
        <v>168349</v>
      </c>
      <c r="I23" s="115">
        <v>499912</v>
      </c>
      <c r="J23" s="115">
        <v>533936</v>
      </c>
      <c r="K23" s="115" t="s">
        <v>108</v>
      </c>
      <c r="L23" s="115">
        <v>207026</v>
      </c>
      <c r="M23" s="115">
        <v>180232</v>
      </c>
      <c r="N23" s="116">
        <v>3203401</v>
      </c>
    </row>
    <row r="24" spans="1:14" ht="15" customHeight="1">
      <c r="A24" s="119">
        <v>26</v>
      </c>
      <c r="B24" s="69" t="s">
        <v>146</v>
      </c>
      <c r="C24" s="69"/>
      <c r="D24" s="118">
        <v>5272607</v>
      </c>
      <c r="E24" s="115">
        <v>308908</v>
      </c>
      <c r="F24" s="115">
        <v>252338</v>
      </c>
      <c r="G24" s="115">
        <v>206675</v>
      </c>
      <c r="H24" s="115">
        <v>355473</v>
      </c>
      <c r="I24" s="115">
        <v>351032</v>
      </c>
      <c r="J24" s="115">
        <v>2099562</v>
      </c>
      <c r="K24" s="115">
        <v>221145</v>
      </c>
      <c r="L24" s="115">
        <v>610589</v>
      </c>
      <c r="M24" s="115">
        <v>866885</v>
      </c>
      <c r="N24" s="116">
        <v>2637518</v>
      </c>
    </row>
    <row r="25" spans="1:14" ht="15" customHeight="1">
      <c r="A25" s="119">
        <v>27</v>
      </c>
      <c r="B25" s="69" t="s">
        <v>147</v>
      </c>
      <c r="C25" s="69"/>
      <c r="D25" s="118">
        <v>1045267</v>
      </c>
      <c r="E25" s="115">
        <v>88970</v>
      </c>
      <c r="F25" s="115">
        <v>232945</v>
      </c>
      <c r="G25" s="115" t="s">
        <v>108</v>
      </c>
      <c r="H25" s="115">
        <v>66197</v>
      </c>
      <c r="I25" s="115" t="s">
        <v>40</v>
      </c>
      <c r="J25" s="115">
        <v>263993</v>
      </c>
      <c r="K25" s="115" t="s">
        <v>108</v>
      </c>
      <c r="L25" s="115">
        <v>306951</v>
      </c>
      <c r="M25" s="115">
        <v>52820</v>
      </c>
      <c r="N25" s="116">
        <v>580549</v>
      </c>
    </row>
    <row r="26" spans="1:14" ht="15" customHeight="1">
      <c r="A26" s="119">
        <v>28</v>
      </c>
      <c r="B26" s="69" t="s">
        <v>49</v>
      </c>
      <c r="C26" s="69"/>
      <c r="D26" s="118">
        <v>189937</v>
      </c>
      <c r="E26" s="115" t="s">
        <v>108</v>
      </c>
      <c r="F26" s="115">
        <v>115764</v>
      </c>
      <c r="G26" s="115" t="s">
        <v>40</v>
      </c>
      <c r="H26" s="115">
        <v>28938</v>
      </c>
      <c r="I26" s="115" t="s">
        <v>108</v>
      </c>
      <c r="J26" s="115" t="s">
        <v>108</v>
      </c>
      <c r="K26" s="115" t="s">
        <v>40</v>
      </c>
      <c r="L26" s="115" t="s">
        <v>40</v>
      </c>
      <c r="M26" s="115" t="s">
        <v>108</v>
      </c>
      <c r="N26" s="116" t="s">
        <v>108</v>
      </c>
    </row>
    <row r="27" spans="1:14" ht="15" customHeight="1">
      <c r="A27" s="119">
        <v>29</v>
      </c>
      <c r="B27" s="69" t="s">
        <v>112</v>
      </c>
      <c r="C27" s="69"/>
      <c r="D27" s="118">
        <v>4160254</v>
      </c>
      <c r="E27" s="115">
        <v>11392</v>
      </c>
      <c r="F27" s="115">
        <v>126976</v>
      </c>
      <c r="G27" s="115" t="s">
        <v>40</v>
      </c>
      <c r="H27" s="115">
        <v>2420682</v>
      </c>
      <c r="I27" s="115">
        <v>161359</v>
      </c>
      <c r="J27" s="115">
        <v>1313615</v>
      </c>
      <c r="K27" s="115" t="s">
        <v>108</v>
      </c>
      <c r="L27" s="115">
        <v>63862</v>
      </c>
      <c r="M27" s="115" t="s">
        <v>108</v>
      </c>
      <c r="N27" s="116">
        <v>99720</v>
      </c>
    </row>
    <row r="28" spans="1:14" ht="15" customHeight="1">
      <c r="A28" s="119">
        <v>30</v>
      </c>
      <c r="B28" s="69" t="s">
        <v>70</v>
      </c>
      <c r="C28" s="69"/>
      <c r="D28" s="118">
        <v>2571276</v>
      </c>
      <c r="E28" s="115" t="s">
        <v>108</v>
      </c>
      <c r="F28" s="115">
        <v>106285</v>
      </c>
      <c r="G28" s="115" t="s">
        <v>108</v>
      </c>
      <c r="H28" s="115">
        <v>19806</v>
      </c>
      <c r="I28" s="115">
        <v>1797176</v>
      </c>
      <c r="J28" s="115">
        <v>210605</v>
      </c>
      <c r="K28" s="115" t="s">
        <v>40</v>
      </c>
      <c r="L28" s="115" t="s">
        <v>108</v>
      </c>
      <c r="M28" s="115">
        <v>178318</v>
      </c>
      <c r="N28" s="116">
        <v>3085902</v>
      </c>
    </row>
    <row r="29" spans="1:14" s="72" customFormat="1" ht="15" customHeight="1">
      <c r="A29" s="119">
        <v>31</v>
      </c>
      <c r="B29" s="69" t="s">
        <v>71</v>
      </c>
      <c r="C29" s="69"/>
      <c r="D29" s="118">
        <v>12235731</v>
      </c>
      <c r="E29" s="115">
        <v>238750</v>
      </c>
      <c r="F29" s="115">
        <v>10266018</v>
      </c>
      <c r="G29" s="115">
        <v>14002</v>
      </c>
      <c r="H29" s="115" t="s">
        <v>108</v>
      </c>
      <c r="I29" s="115">
        <v>450764</v>
      </c>
      <c r="J29" s="115">
        <v>396470</v>
      </c>
      <c r="K29" s="115">
        <v>714035</v>
      </c>
      <c r="L29" s="115">
        <v>46235</v>
      </c>
      <c r="M29" s="115" t="s">
        <v>108</v>
      </c>
      <c r="N29" s="116">
        <v>34469</v>
      </c>
    </row>
    <row r="30" spans="1:14" s="72" customFormat="1" ht="15" customHeight="1" thickBot="1">
      <c r="A30" s="109">
        <v>32</v>
      </c>
      <c r="B30" s="74" t="s">
        <v>72</v>
      </c>
      <c r="C30" s="74"/>
      <c r="D30" s="120">
        <v>683874</v>
      </c>
      <c r="E30" s="121" t="s">
        <v>108</v>
      </c>
      <c r="F30" s="121">
        <v>103926</v>
      </c>
      <c r="G30" s="121">
        <v>250683</v>
      </c>
      <c r="H30" s="121">
        <v>13223</v>
      </c>
      <c r="I30" s="121">
        <v>50368</v>
      </c>
      <c r="J30" s="121" t="s">
        <v>108</v>
      </c>
      <c r="K30" s="121">
        <v>16222</v>
      </c>
      <c r="L30" s="121">
        <v>82834</v>
      </c>
      <c r="M30" s="121">
        <v>139124</v>
      </c>
      <c r="N30" s="122">
        <v>1154689</v>
      </c>
    </row>
    <row r="31" ht="13.5" customHeight="1" thickBot="1"/>
    <row r="32" spans="1:14" ht="15.75" customHeight="1">
      <c r="A32" s="313" t="s">
        <v>73</v>
      </c>
      <c r="B32" s="313"/>
      <c r="C32" s="314"/>
      <c r="D32" s="321" t="s">
        <v>82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2"/>
    </row>
    <row r="33" spans="1:14" ht="15.75" customHeight="1">
      <c r="A33" s="315"/>
      <c r="B33" s="315"/>
      <c r="C33" s="316"/>
      <c r="D33" s="123" t="s">
        <v>12</v>
      </c>
      <c r="E33" s="60" t="s">
        <v>20</v>
      </c>
      <c r="F33" s="60" t="s">
        <v>19</v>
      </c>
      <c r="G33" s="60" t="s">
        <v>21</v>
      </c>
      <c r="H33" s="60" t="s">
        <v>22</v>
      </c>
      <c r="I33" s="60" t="s">
        <v>36</v>
      </c>
      <c r="J33" s="60" t="s">
        <v>24</v>
      </c>
      <c r="K33" s="60" t="s">
        <v>25</v>
      </c>
      <c r="L33" s="60" t="s">
        <v>26</v>
      </c>
      <c r="M33" s="60" t="s">
        <v>27</v>
      </c>
      <c r="N33" s="59" t="s">
        <v>32</v>
      </c>
    </row>
    <row r="34" spans="1:14" ht="15" customHeight="1">
      <c r="A34" s="105"/>
      <c r="B34" s="81" t="s">
        <v>37</v>
      </c>
      <c r="C34" s="81"/>
      <c r="D34" s="124">
        <v>83090715</v>
      </c>
      <c r="E34" s="125">
        <v>3237805</v>
      </c>
      <c r="F34" s="125">
        <v>30518065</v>
      </c>
      <c r="G34" s="125">
        <v>2129150</v>
      </c>
      <c r="H34" s="125">
        <v>5028613</v>
      </c>
      <c r="I34" s="125">
        <v>4892778</v>
      </c>
      <c r="J34" s="125">
        <v>7364483</v>
      </c>
      <c r="K34" s="125">
        <v>1547147</v>
      </c>
      <c r="L34" s="125">
        <v>7575462</v>
      </c>
      <c r="M34" s="125">
        <v>2426489</v>
      </c>
      <c r="N34" s="125">
        <v>18370723</v>
      </c>
    </row>
    <row r="35" spans="1:14" ht="15" customHeight="1">
      <c r="A35" s="107">
        <v>9</v>
      </c>
      <c r="B35" s="69" t="s">
        <v>113</v>
      </c>
      <c r="C35" s="69"/>
      <c r="D35" s="126">
        <v>11710700</v>
      </c>
      <c r="E35" s="94" t="s">
        <v>148</v>
      </c>
      <c r="F35" s="94">
        <v>1335081</v>
      </c>
      <c r="G35" s="94">
        <v>66773</v>
      </c>
      <c r="H35" s="94">
        <v>1013427</v>
      </c>
      <c r="I35" s="94">
        <v>88046</v>
      </c>
      <c r="J35" s="94">
        <v>1207944</v>
      </c>
      <c r="K35" s="127">
        <v>55527</v>
      </c>
      <c r="L35" s="127">
        <v>5204286</v>
      </c>
      <c r="M35" s="127" t="s">
        <v>148</v>
      </c>
      <c r="N35" s="127">
        <v>2476335</v>
      </c>
    </row>
    <row r="36" spans="1:14" ht="15" customHeight="1">
      <c r="A36" s="108">
        <v>10</v>
      </c>
      <c r="B36" s="69" t="s">
        <v>114</v>
      </c>
      <c r="C36" s="69"/>
      <c r="D36" s="126">
        <v>1131680</v>
      </c>
      <c r="E36" s="94" t="s">
        <v>148</v>
      </c>
      <c r="F36" s="94" t="s">
        <v>148</v>
      </c>
      <c r="G36" s="94" t="s">
        <v>74</v>
      </c>
      <c r="H36" s="94" t="s">
        <v>148</v>
      </c>
      <c r="I36" s="94" t="s">
        <v>74</v>
      </c>
      <c r="J36" s="94" t="s">
        <v>148</v>
      </c>
      <c r="K36" s="127" t="s">
        <v>74</v>
      </c>
      <c r="L36" s="127" t="s">
        <v>74</v>
      </c>
      <c r="M36" s="127" t="s">
        <v>74</v>
      </c>
      <c r="N36" s="127" t="s">
        <v>148</v>
      </c>
    </row>
    <row r="37" spans="1:14" ht="15" customHeight="1">
      <c r="A37" s="108">
        <v>11</v>
      </c>
      <c r="B37" s="69" t="s">
        <v>115</v>
      </c>
      <c r="C37" s="69"/>
      <c r="D37" s="126">
        <v>151533</v>
      </c>
      <c r="E37" s="94" t="s">
        <v>148</v>
      </c>
      <c r="F37" s="94">
        <v>28281</v>
      </c>
      <c r="G37" s="94" t="s">
        <v>148</v>
      </c>
      <c r="H37" s="94" t="s">
        <v>148</v>
      </c>
      <c r="I37" s="94" t="s">
        <v>74</v>
      </c>
      <c r="J37" s="94" t="s">
        <v>74</v>
      </c>
      <c r="K37" s="127" t="s">
        <v>74</v>
      </c>
      <c r="L37" s="127" t="s">
        <v>74</v>
      </c>
      <c r="M37" s="127" t="s">
        <v>148</v>
      </c>
      <c r="N37" s="127">
        <v>28738</v>
      </c>
    </row>
    <row r="38" spans="1:14" ht="15" customHeight="1">
      <c r="A38" s="108">
        <v>12</v>
      </c>
      <c r="B38" s="69" t="s">
        <v>116</v>
      </c>
      <c r="C38" s="69"/>
      <c r="D38" s="126">
        <v>469039</v>
      </c>
      <c r="E38" s="94" t="s">
        <v>148</v>
      </c>
      <c r="F38" s="94">
        <v>55343</v>
      </c>
      <c r="G38" s="94">
        <v>11739</v>
      </c>
      <c r="H38" s="94">
        <v>4348</v>
      </c>
      <c r="I38" s="94">
        <v>56058</v>
      </c>
      <c r="J38" s="94" t="s">
        <v>74</v>
      </c>
      <c r="K38" s="127" t="s">
        <v>148</v>
      </c>
      <c r="L38" s="127" t="s">
        <v>148</v>
      </c>
      <c r="M38" s="127" t="s">
        <v>148</v>
      </c>
      <c r="N38" s="127">
        <v>311072</v>
      </c>
    </row>
    <row r="39" spans="1:14" ht="15" customHeight="1">
      <c r="A39" s="108">
        <v>13</v>
      </c>
      <c r="B39" s="69" t="s">
        <v>117</v>
      </c>
      <c r="C39" s="69"/>
      <c r="D39" s="126">
        <v>59909</v>
      </c>
      <c r="E39" s="94" t="s">
        <v>74</v>
      </c>
      <c r="F39" s="94" t="s">
        <v>74</v>
      </c>
      <c r="G39" s="94" t="s">
        <v>74</v>
      </c>
      <c r="H39" s="94" t="s">
        <v>74</v>
      </c>
      <c r="I39" s="94" t="s">
        <v>74</v>
      </c>
      <c r="J39" s="94" t="s">
        <v>74</v>
      </c>
      <c r="K39" s="127" t="s">
        <v>74</v>
      </c>
      <c r="L39" s="127" t="s">
        <v>148</v>
      </c>
      <c r="M39" s="127" t="s">
        <v>74</v>
      </c>
      <c r="N39" s="127" t="s">
        <v>148</v>
      </c>
    </row>
    <row r="40" spans="1:14" ht="15" customHeight="1">
      <c r="A40" s="108">
        <v>14</v>
      </c>
      <c r="B40" s="69" t="s">
        <v>118</v>
      </c>
      <c r="C40" s="69"/>
      <c r="D40" s="126">
        <v>690174</v>
      </c>
      <c r="E40" s="94">
        <v>22303</v>
      </c>
      <c r="F40" s="94">
        <v>70948</v>
      </c>
      <c r="G40" s="94" t="s">
        <v>148</v>
      </c>
      <c r="H40" s="94">
        <v>23962</v>
      </c>
      <c r="I40" s="94">
        <v>23947</v>
      </c>
      <c r="J40" s="94">
        <v>85292</v>
      </c>
      <c r="K40" s="127" t="s">
        <v>148</v>
      </c>
      <c r="L40" s="127">
        <v>139562</v>
      </c>
      <c r="M40" s="127">
        <v>52930</v>
      </c>
      <c r="N40" s="127">
        <v>245543</v>
      </c>
    </row>
    <row r="41" spans="1:14" ht="15" customHeight="1">
      <c r="A41" s="108">
        <v>15</v>
      </c>
      <c r="B41" s="69" t="s">
        <v>109</v>
      </c>
      <c r="C41" s="69"/>
      <c r="D41" s="126">
        <v>2341752</v>
      </c>
      <c r="E41" s="94">
        <v>29527</v>
      </c>
      <c r="F41" s="94" t="s">
        <v>149</v>
      </c>
      <c r="G41" s="94" t="s">
        <v>149</v>
      </c>
      <c r="H41" s="94" t="s">
        <v>149</v>
      </c>
      <c r="I41" s="94" t="s">
        <v>149</v>
      </c>
      <c r="J41" s="94">
        <v>125726</v>
      </c>
      <c r="K41" s="127" t="s">
        <v>149</v>
      </c>
      <c r="L41" s="127">
        <v>323460</v>
      </c>
      <c r="M41" s="127" t="s">
        <v>150</v>
      </c>
      <c r="N41" s="127">
        <v>1762694</v>
      </c>
    </row>
    <row r="42" spans="1:14" ht="15" customHeight="1">
      <c r="A42" s="108">
        <v>16</v>
      </c>
      <c r="B42" s="69" t="s">
        <v>119</v>
      </c>
      <c r="C42" s="69"/>
      <c r="D42" s="126">
        <v>3348944</v>
      </c>
      <c r="E42" s="94">
        <v>184998</v>
      </c>
      <c r="F42" s="94">
        <v>98190</v>
      </c>
      <c r="G42" s="94">
        <v>14495</v>
      </c>
      <c r="H42" s="94">
        <v>52313</v>
      </c>
      <c r="I42" s="94">
        <v>629427</v>
      </c>
      <c r="J42" s="94">
        <v>814375</v>
      </c>
      <c r="K42" s="127">
        <v>216470</v>
      </c>
      <c r="L42" s="127">
        <v>673264</v>
      </c>
      <c r="M42" s="127">
        <v>123786</v>
      </c>
      <c r="N42" s="127">
        <v>541626</v>
      </c>
    </row>
    <row r="43" spans="1:14" ht="15" customHeight="1">
      <c r="A43" s="108">
        <v>17</v>
      </c>
      <c r="B43" s="69" t="s">
        <v>120</v>
      </c>
      <c r="C43" s="69"/>
      <c r="D43" s="126">
        <v>18928590</v>
      </c>
      <c r="E43" s="94" t="s">
        <v>149</v>
      </c>
      <c r="F43" s="94">
        <v>15377080</v>
      </c>
      <c r="G43" s="94" t="s">
        <v>149</v>
      </c>
      <c r="H43" s="94" t="s">
        <v>149</v>
      </c>
      <c r="I43" s="94" t="s">
        <v>150</v>
      </c>
      <c r="J43" s="94">
        <v>1426812</v>
      </c>
      <c r="K43" s="127" t="s">
        <v>149</v>
      </c>
      <c r="L43" s="127">
        <v>159313</v>
      </c>
      <c r="M43" s="127">
        <v>69247</v>
      </c>
      <c r="N43" s="127">
        <v>864176</v>
      </c>
    </row>
    <row r="44" spans="1:14" ht="15" customHeight="1">
      <c r="A44" s="108">
        <v>18</v>
      </c>
      <c r="B44" s="69" t="s">
        <v>110</v>
      </c>
      <c r="C44" s="69"/>
      <c r="D44" s="126">
        <v>469811</v>
      </c>
      <c r="E44" s="94" t="s">
        <v>151</v>
      </c>
      <c r="F44" s="94" t="s">
        <v>76</v>
      </c>
      <c r="G44" s="94" t="s">
        <v>76</v>
      </c>
      <c r="H44" s="94" t="s">
        <v>76</v>
      </c>
      <c r="I44" s="94" t="s">
        <v>76</v>
      </c>
      <c r="J44" s="94">
        <v>188046</v>
      </c>
      <c r="K44" s="127" t="s">
        <v>76</v>
      </c>
      <c r="L44" s="127" t="s">
        <v>76</v>
      </c>
      <c r="M44" s="127" t="s">
        <v>151</v>
      </c>
      <c r="N44" s="127" t="s">
        <v>76</v>
      </c>
    </row>
    <row r="45" spans="1:14" ht="15" customHeight="1">
      <c r="A45" s="108">
        <v>19</v>
      </c>
      <c r="B45" s="69" t="s">
        <v>121</v>
      </c>
      <c r="C45" s="69"/>
      <c r="D45" s="126">
        <v>3689180</v>
      </c>
      <c r="E45" s="94">
        <v>306719</v>
      </c>
      <c r="F45" s="94">
        <v>1510748</v>
      </c>
      <c r="G45" s="94">
        <v>62301</v>
      </c>
      <c r="H45" s="94">
        <v>466222</v>
      </c>
      <c r="I45" s="94">
        <v>211449</v>
      </c>
      <c r="J45" s="94">
        <v>159552</v>
      </c>
      <c r="K45" s="127" t="s">
        <v>76</v>
      </c>
      <c r="L45" s="127">
        <v>195127</v>
      </c>
      <c r="M45" s="127">
        <v>93811</v>
      </c>
      <c r="N45" s="127">
        <v>683251</v>
      </c>
    </row>
    <row r="46" spans="1:14" ht="15" customHeight="1">
      <c r="A46" s="108">
        <v>20</v>
      </c>
      <c r="B46" s="69" t="s">
        <v>122</v>
      </c>
      <c r="C46" s="69"/>
      <c r="D46" s="126">
        <v>1297068</v>
      </c>
      <c r="E46" s="94" t="s">
        <v>151</v>
      </c>
      <c r="F46" s="94" t="s">
        <v>76</v>
      </c>
      <c r="G46" s="94" t="s">
        <v>151</v>
      </c>
      <c r="H46" s="94" t="s">
        <v>151</v>
      </c>
      <c r="I46" s="94" t="s">
        <v>76</v>
      </c>
      <c r="J46" s="94" t="s">
        <v>151</v>
      </c>
      <c r="K46" s="127" t="s">
        <v>151</v>
      </c>
      <c r="L46" s="127">
        <v>25171</v>
      </c>
      <c r="M46" s="127">
        <v>75822</v>
      </c>
      <c r="N46" s="127">
        <v>676273</v>
      </c>
    </row>
    <row r="47" spans="1:14" ht="15" customHeight="1">
      <c r="A47" s="108">
        <v>21</v>
      </c>
      <c r="B47" s="69" t="s">
        <v>111</v>
      </c>
      <c r="C47" s="69"/>
      <c r="D47" s="126">
        <v>105156</v>
      </c>
      <c r="E47" s="94" t="s">
        <v>149</v>
      </c>
      <c r="F47" s="94" t="s">
        <v>150</v>
      </c>
      <c r="G47" s="94" t="s">
        <v>149</v>
      </c>
      <c r="H47" s="94" t="s">
        <v>149</v>
      </c>
      <c r="I47" s="94" t="s">
        <v>150</v>
      </c>
      <c r="J47" s="94" t="s">
        <v>150</v>
      </c>
      <c r="K47" s="127" t="s">
        <v>150</v>
      </c>
      <c r="L47" s="127" t="s">
        <v>149</v>
      </c>
      <c r="M47" s="127" t="s">
        <v>150</v>
      </c>
      <c r="N47" s="127">
        <v>94870</v>
      </c>
    </row>
    <row r="48" spans="1:14" ht="15" customHeight="1">
      <c r="A48" s="108">
        <v>22</v>
      </c>
      <c r="B48" s="69" t="s">
        <v>123</v>
      </c>
      <c r="C48" s="69"/>
      <c r="D48" s="126">
        <v>999333</v>
      </c>
      <c r="E48" s="94" t="s">
        <v>149</v>
      </c>
      <c r="F48" s="94" t="s">
        <v>149</v>
      </c>
      <c r="G48" s="94" t="s">
        <v>150</v>
      </c>
      <c r="H48" s="94" t="s">
        <v>150</v>
      </c>
      <c r="I48" s="94">
        <v>295451</v>
      </c>
      <c r="J48" s="94">
        <v>211496</v>
      </c>
      <c r="K48" s="127" t="s">
        <v>149</v>
      </c>
      <c r="L48" s="127">
        <v>17053</v>
      </c>
      <c r="M48" s="127" t="s">
        <v>149</v>
      </c>
      <c r="N48" s="127">
        <v>226020</v>
      </c>
    </row>
    <row r="49" spans="1:14" ht="15" customHeight="1">
      <c r="A49" s="108">
        <v>23</v>
      </c>
      <c r="B49" s="69" t="s">
        <v>124</v>
      </c>
      <c r="C49" s="69"/>
      <c r="D49" s="126">
        <v>1107489</v>
      </c>
      <c r="E49" s="94" t="s">
        <v>149</v>
      </c>
      <c r="F49" s="94" t="s">
        <v>149</v>
      </c>
      <c r="G49" s="94" t="s">
        <v>150</v>
      </c>
      <c r="H49" s="94" t="s">
        <v>150</v>
      </c>
      <c r="I49" s="94" t="s">
        <v>150</v>
      </c>
      <c r="J49" s="94" t="s">
        <v>149</v>
      </c>
      <c r="K49" s="127" t="s">
        <v>149</v>
      </c>
      <c r="L49" s="127">
        <v>52807</v>
      </c>
      <c r="M49" s="127" t="s">
        <v>149</v>
      </c>
      <c r="N49" s="127">
        <v>257414</v>
      </c>
    </row>
    <row r="50" spans="1:14" ht="15" customHeight="1">
      <c r="A50" s="108">
        <v>24</v>
      </c>
      <c r="B50" s="69" t="s">
        <v>125</v>
      </c>
      <c r="C50" s="69"/>
      <c r="D50" s="126">
        <v>712458</v>
      </c>
      <c r="E50" s="94" t="s">
        <v>150</v>
      </c>
      <c r="F50" s="94" t="s">
        <v>150</v>
      </c>
      <c r="G50" s="94" t="s">
        <v>150</v>
      </c>
      <c r="H50" s="94">
        <v>105887</v>
      </c>
      <c r="I50" s="94" t="s">
        <v>149</v>
      </c>
      <c r="J50" s="94" t="s">
        <v>149</v>
      </c>
      <c r="K50" s="127" t="s">
        <v>150</v>
      </c>
      <c r="L50" s="127">
        <v>77499</v>
      </c>
      <c r="M50" s="127" t="s">
        <v>149</v>
      </c>
      <c r="N50" s="127">
        <v>418164</v>
      </c>
    </row>
    <row r="51" spans="1:14" ht="15" customHeight="1">
      <c r="A51" s="108">
        <v>25</v>
      </c>
      <c r="B51" s="69" t="s">
        <v>126</v>
      </c>
      <c r="C51" s="69"/>
      <c r="D51" s="126">
        <v>4485647</v>
      </c>
      <c r="E51" s="94">
        <v>209116</v>
      </c>
      <c r="F51" s="94">
        <v>1079081</v>
      </c>
      <c r="G51" s="94" t="s">
        <v>149</v>
      </c>
      <c r="H51" s="94">
        <v>147292</v>
      </c>
      <c r="I51" s="94">
        <v>449709</v>
      </c>
      <c r="J51" s="94">
        <v>408293</v>
      </c>
      <c r="K51" s="127" t="s">
        <v>149</v>
      </c>
      <c r="L51" s="127">
        <v>157676</v>
      </c>
      <c r="M51" s="127">
        <v>138110</v>
      </c>
      <c r="N51" s="127">
        <v>1665995</v>
      </c>
    </row>
    <row r="52" spans="1:14" ht="15" customHeight="1">
      <c r="A52" s="108">
        <v>26</v>
      </c>
      <c r="B52" s="69" t="s">
        <v>127</v>
      </c>
      <c r="C52" s="69"/>
      <c r="D52" s="126">
        <v>8572888</v>
      </c>
      <c r="E52" s="94">
        <v>279532</v>
      </c>
      <c r="F52" s="94">
        <v>824494</v>
      </c>
      <c r="G52" s="94">
        <v>210682</v>
      </c>
      <c r="H52" s="94">
        <v>426989</v>
      </c>
      <c r="I52" s="94">
        <v>379831</v>
      </c>
      <c r="J52" s="94">
        <v>1948753</v>
      </c>
      <c r="K52" s="127">
        <v>242312</v>
      </c>
      <c r="L52" s="127">
        <v>129026</v>
      </c>
      <c r="M52" s="127">
        <v>1061659</v>
      </c>
      <c r="N52" s="127">
        <v>3069610</v>
      </c>
    </row>
    <row r="53" spans="1:14" ht="15" customHeight="1">
      <c r="A53" s="108">
        <v>27</v>
      </c>
      <c r="B53" s="69" t="s">
        <v>128</v>
      </c>
      <c r="C53" s="69"/>
      <c r="D53" s="126">
        <v>1577307</v>
      </c>
      <c r="E53" s="94">
        <v>97062</v>
      </c>
      <c r="F53" s="94">
        <v>246134</v>
      </c>
      <c r="G53" s="94" t="s">
        <v>149</v>
      </c>
      <c r="H53" s="94">
        <v>82450</v>
      </c>
      <c r="I53" s="94" t="s">
        <v>150</v>
      </c>
      <c r="J53" s="94">
        <v>241367</v>
      </c>
      <c r="K53" s="127" t="s">
        <v>149</v>
      </c>
      <c r="L53" s="127">
        <v>258291</v>
      </c>
      <c r="M53" s="127">
        <v>51570</v>
      </c>
      <c r="N53" s="127">
        <v>571917</v>
      </c>
    </row>
    <row r="54" spans="1:14" ht="15" customHeight="1">
      <c r="A54" s="108">
        <v>28</v>
      </c>
      <c r="B54" s="69" t="s">
        <v>49</v>
      </c>
      <c r="C54" s="69"/>
      <c r="D54" s="126">
        <v>204955</v>
      </c>
      <c r="E54" s="94" t="s">
        <v>151</v>
      </c>
      <c r="F54" s="94">
        <v>114454</v>
      </c>
      <c r="G54" s="94" t="s">
        <v>76</v>
      </c>
      <c r="H54" s="94">
        <v>24708</v>
      </c>
      <c r="I54" s="94" t="s">
        <v>151</v>
      </c>
      <c r="J54" s="94" t="s">
        <v>151</v>
      </c>
      <c r="K54" s="127" t="s">
        <v>76</v>
      </c>
      <c r="L54" s="127" t="s">
        <v>151</v>
      </c>
      <c r="M54" s="127" t="s">
        <v>151</v>
      </c>
      <c r="N54" s="127" t="s">
        <v>151</v>
      </c>
    </row>
    <row r="55" spans="1:14" ht="15" customHeight="1">
      <c r="A55" s="108">
        <v>29</v>
      </c>
      <c r="B55" s="69" t="s">
        <v>112</v>
      </c>
      <c r="C55" s="69"/>
      <c r="D55" s="126">
        <v>2745123</v>
      </c>
      <c r="E55" s="94">
        <v>57568</v>
      </c>
      <c r="F55" s="94">
        <v>130521</v>
      </c>
      <c r="G55" s="94" t="s">
        <v>77</v>
      </c>
      <c r="H55" s="94">
        <v>2260162</v>
      </c>
      <c r="I55" s="94">
        <v>82804</v>
      </c>
      <c r="J55" s="94" t="s">
        <v>152</v>
      </c>
      <c r="K55" s="127" t="s">
        <v>152</v>
      </c>
      <c r="L55" s="127">
        <v>52839</v>
      </c>
      <c r="M55" s="127" t="s">
        <v>152</v>
      </c>
      <c r="N55" s="127" t="s">
        <v>152</v>
      </c>
    </row>
    <row r="56" spans="1:14" ht="15" customHeight="1">
      <c r="A56" s="108">
        <v>30</v>
      </c>
      <c r="B56" s="69" t="s">
        <v>129</v>
      </c>
      <c r="C56" s="69"/>
      <c r="D56" s="126">
        <v>5865154</v>
      </c>
      <c r="E56" s="94" t="s">
        <v>152</v>
      </c>
      <c r="F56" s="94">
        <v>108206</v>
      </c>
      <c r="G56" s="94" t="s">
        <v>152</v>
      </c>
      <c r="H56" s="94">
        <v>24744</v>
      </c>
      <c r="I56" s="94">
        <v>2062615</v>
      </c>
      <c r="J56" s="94">
        <v>220121</v>
      </c>
      <c r="K56" s="127" t="s">
        <v>152</v>
      </c>
      <c r="L56" s="127" t="s">
        <v>152</v>
      </c>
      <c r="M56" s="127">
        <v>190808</v>
      </c>
      <c r="N56" s="127">
        <v>2988985</v>
      </c>
    </row>
    <row r="57" spans="1:14" ht="15" customHeight="1">
      <c r="A57" s="108">
        <v>31</v>
      </c>
      <c r="B57" s="69" t="s">
        <v>130</v>
      </c>
      <c r="C57" s="69"/>
      <c r="D57" s="126">
        <v>10449626</v>
      </c>
      <c r="E57" s="94">
        <v>215769</v>
      </c>
      <c r="F57" s="94">
        <v>8673314</v>
      </c>
      <c r="G57" s="94" t="s">
        <v>152</v>
      </c>
      <c r="H57" s="94">
        <v>120947</v>
      </c>
      <c r="I57" s="94">
        <v>515569</v>
      </c>
      <c r="J57" s="94">
        <v>138014</v>
      </c>
      <c r="K57" s="127">
        <v>732178</v>
      </c>
      <c r="L57" s="127" t="s">
        <v>152</v>
      </c>
      <c r="M57" s="127" t="s">
        <v>152</v>
      </c>
      <c r="N57" s="127">
        <v>17452</v>
      </c>
    </row>
    <row r="58" spans="1:14" ht="15" customHeight="1" thickBot="1">
      <c r="A58" s="108">
        <v>32</v>
      </c>
      <c r="B58" s="69" t="s">
        <v>131</v>
      </c>
      <c r="C58" s="69"/>
      <c r="D58" s="128">
        <v>1977199</v>
      </c>
      <c r="E58" s="129" t="s">
        <v>152</v>
      </c>
      <c r="F58" s="129">
        <v>109636</v>
      </c>
      <c r="G58" s="129">
        <v>361372</v>
      </c>
      <c r="H58" s="129">
        <v>17270</v>
      </c>
      <c r="I58" s="129">
        <v>55139</v>
      </c>
      <c r="J58" s="129" t="s">
        <v>152</v>
      </c>
      <c r="K58" s="130">
        <v>20228</v>
      </c>
      <c r="L58" s="130">
        <v>70223</v>
      </c>
      <c r="M58" s="130">
        <v>149854</v>
      </c>
      <c r="N58" s="130">
        <v>1167541</v>
      </c>
    </row>
    <row r="59" spans="1:10" ht="13.5" customHeight="1">
      <c r="A59" s="16" t="s">
        <v>52</v>
      </c>
      <c r="B59" s="8"/>
      <c r="C59" s="8"/>
      <c r="D59" s="7"/>
      <c r="E59" s="7"/>
      <c r="F59" s="7"/>
      <c r="G59" s="7"/>
      <c r="H59" s="7"/>
      <c r="I59" s="7"/>
      <c r="J59" s="7"/>
    </row>
    <row r="60" spans="1:10" ht="13.5" customHeight="1">
      <c r="A60" s="18" t="s">
        <v>53</v>
      </c>
      <c r="B60" s="57"/>
      <c r="C60" s="57"/>
      <c r="D60" s="86"/>
      <c r="E60" s="86"/>
      <c r="F60" s="86"/>
      <c r="G60" s="86"/>
      <c r="H60" s="86"/>
      <c r="I60" s="86"/>
      <c r="J60" s="86"/>
    </row>
  </sheetData>
  <mergeCells count="6">
    <mergeCell ref="D4:N4"/>
    <mergeCell ref="A1:N1"/>
    <mergeCell ref="A2:N2"/>
    <mergeCell ref="A32:C33"/>
    <mergeCell ref="A4:C5"/>
    <mergeCell ref="D32:N32"/>
  </mergeCells>
  <printOptions/>
  <pageMargins left="0.7874015748031497" right="0.5511811023622047" top="0.6299212598425197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:N1"/>
    </sheetView>
  </sheetViews>
  <sheetFormatPr defaultColWidth="9.00390625" defaultRowHeight="13.5"/>
  <cols>
    <col min="1" max="1" width="3.50390625" style="0" customWidth="1"/>
    <col min="2" max="2" width="18.75390625" style="0" customWidth="1"/>
    <col min="3" max="3" width="0.5" style="0" customWidth="1"/>
    <col min="4" max="4" width="9.375" style="0" customWidth="1"/>
    <col min="5" max="5" width="7.75390625" style="0" customWidth="1"/>
    <col min="6" max="6" width="8.00390625" style="0" customWidth="1"/>
    <col min="7" max="13" width="7.75390625" style="0" customWidth="1"/>
    <col min="14" max="14" width="8.00390625" style="0" customWidth="1"/>
    <col min="15" max="15" width="1.75390625" style="5" customWidth="1"/>
  </cols>
  <sheetData>
    <row r="1" spans="1:15" ht="19.5" customHeight="1">
      <c r="A1" s="320" t="s">
        <v>153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111"/>
    </row>
    <row r="2" spans="1:15" ht="19.5" customHeight="1">
      <c r="A2" s="318" t="s">
        <v>55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56"/>
    </row>
    <row r="3" spans="1:14" ht="13.5" customHeight="1" thickBot="1">
      <c r="A3" s="12"/>
      <c r="B3" s="57"/>
      <c r="C3" s="57"/>
      <c r="D3" s="58"/>
      <c r="E3" s="58"/>
      <c r="F3" s="58"/>
      <c r="G3" s="87"/>
      <c r="H3" s="87"/>
      <c r="I3" s="87"/>
      <c r="J3" s="58"/>
      <c r="K3" s="58"/>
      <c r="L3" s="88"/>
      <c r="N3" s="89" t="s">
        <v>154</v>
      </c>
    </row>
    <row r="4" spans="1:15" ht="15.75" customHeight="1">
      <c r="A4" s="313" t="s">
        <v>155</v>
      </c>
      <c r="B4" s="313"/>
      <c r="C4" s="314"/>
      <c r="D4" s="324" t="s">
        <v>83</v>
      </c>
      <c r="E4" s="324"/>
      <c r="F4" s="324"/>
      <c r="G4" s="324"/>
      <c r="H4" s="324"/>
      <c r="I4" s="324"/>
      <c r="J4" s="324"/>
      <c r="K4" s="324"/>
      <c r="L4" s="324"/>
      <c r="M4" s="324"/>
      <c r="N4" s="292"/>
      <c r="O4" s="90"/>
    </row>
    <row r="5" spans="1:15" ht="15.75" customHeight="1">
      <c r="A5" s="315"/>
      <c r="B5" s="315"/>
      <c r="C5" s="316"/>
      <c r="D5" s="60" t="s">
        <v>12</v>
      </c>
      <c r="E5" s="60" t="s">
        <v>20</v>
      </c>
      <c r="F5" s="60" t="s">
        <v>19</v>
      </c>
      <c r="G5" s="60" t="s">
        <v>21</v>
      </c>
      <c r="H5" s="60" t="s">
        <v>22</v>
      </c>
      <c r="I5" s="60" t="s">
        <v>36</v>
      </c>
      <c r="J5" s="60" t="s">
        <v>24</v>
      </c>
      <c r="K5" s="60" t="s">
        <v>25</v>
      </c>
      <c r="L5" s="60" t="s">
        <v>26</v>
      </c>
      <c r="M5" s="60" t="s">
        <v>27</v>
      </c>
      <c r="N5" s="59" t="s">
        <v>28</v>
      </c>
      <c r="O5" s="104"/>
    </row>
    <row r="6" spans="1:14" ht="15" customHeight="1">
      <c r="A6" s="105"/>
      <c r="B6" s="81" t="s">
        <v>37</v>
      </c>
      <c r="C6" s="81"/>
      <c r="D6" s="131">
        <v>69649264</v>
      </c>
      <c r="E6" s="115">
        <v>3586808</v>
      </c>
      <c r="F6" s="115">
        <v>33356267</v>
      </c>
      <c r="G6" s="132">
        <v>2344665</v>
      </c>
      <c r="H6" s="115">
        <v>5416410</v>
      </c>
      <c r="I6" s="132">
        <v>4476626</v>
      </c>
      <c r="J6" s="115">
        <v>8349363</v>
      </c>
      <c r="K6" s="132">
        <v>1530321</v>
      </c>
      <c r="L6" s="115">
        <v>8018707</v>
      </c>
      <c r="M6" s="132">
        <v>2570097</v>
      </c>
      <c r="N6" s="116">
        <f>SUM(N7:O30)</f>
        <v>30024317</v>
      </c>
    </row>
    <row r="7" spans="1:14" ht="15" customHeight="1">
      <c r="A7" s="107">
        <v>9</v>
      </c>
      <c r="B7" s="69" t="s">
        <v>113</v>
      </c>
      <c r="C7" s="69"/>
      <c r="D7" s="131">
        <v>8790979</v>
      </c>
      <c r="E7" s="115">
        <v>311295</v>
      </c>
      <c r="F7" s="115">
        <v>1242046</v>
      </c>
      <c r="G7" s="115">
        <v>151173</v>
      </c>
      <c r="H7" s="115">
        <v>827007</v>
      </c>
      <c r="I7" s="115">
        <v>125663</v>
      </c>
      <c r="J7" s="115">
        <v>1129719</v>
      </c>
      <c r="K7" s="115">
        <v>71177</v>
      </c>
      <c r="L7" s="115">
        <v>4910924</v>
      </c>
      <c r="M7" s="115">
        <v>21975</v>
      </c>
      <c r="N7" s="116">
        <v>2572618</v>
      </c>
    </row>
    <row r="8" spans="1:14" ht="15" customHeight="1">
      <c r="A8" s="108">
        <v>10</v>
      </c>
      <c r="B8" s="69" t="s">
        <v>114</v>
      </c>
      <c r="C8" s="69"/>
      <c r="D8" s="131">
        <v>628862</v>
      </c>
      <c r="E8" s="115" t="s">
        <v>148</v>
      </c>
      <c r="F8" s="115" t="s">
        <v>148</v>
      </c>
      <c r="G8" s="115" t="s">
        <v>74</v>
      </c>
      <c r="H8" s="115" t="s">
        <v>148</v>
      </c>
      <c r="I8" s="115" t="s">
        <v>74</v>
      </c>
      <c r="J8" s="115" t="s">
        <v>148</v>
      </c>
      <c r="K8" s="115" t="s">
        <v>74</v>
      </c>
      <c r="L8" s="115" t="s">
        <v>74</v>
      </c>
      <c r="M8" s="115" t="s">
        <v>74</v>
      </c>
      <c r="N8" s="116" t="s">
        <v>148</v>
      </c>
    </row>
    <row r="9" spans="1:14" ht="15" customHeight="1">
      <c r="A9" s="108">
        <v>11</v>
      </c>
      <c r="B9" s="69" t="s">
        <v>115</v>
      </c>
      <c r="C9" s="69"/>
      <c r="D9" s="131">
        <v>123237</v>
      </c>
      <c r="E9" s="115">
        <v>69182</v>
      </c>
      <c r="F9" s="115">
        <v>22495</v>
      </c>
      <c r="G9" s="115" t="s">
        <v>148</v>
      </c>
      <c r="H9" s="115" t="s">
        <v>148</v>
      </c>
      <c r="I9" s="115" t="s">
        <v>74</v>
      </c>
      <c r="J9" s="115" t="s">
        <v>148</v>
      </c>
      <c r="K9" s="115" t="s">
        <v>74</v>
      </c>
      <c r="L9" s="115" t="s">
        <v>74</v>
      </c>
      <c r="M9" s="115" t="s">
        <v>148</v>
      </c>
      <c r="N9" s="116">
        <v>67867</v>
      </c>
    </row>
    <row r="10" spans="1:14" ht="15" customHeight="1">
      <c r="A10" s="108">
        <v>12</v>
      </c>
      <c r="B10" s="69" t="s">
        <v>116</v>
      </c>
      <c r="C10" s="69"/>
      <c r="D10" s="131">
        <v>186619</v>
      </c>
      <c r="E10" s="115">
        <v>19916</v>
      </c>
      <c r="F10" s="115">
        <v>49860</v>
      </c>
      <c r="G10" s="115">
        <v>26066</v>
      </c>
      <c r="H10" s="115">
        <v>8578</v>
      </c>
      <c r="I10" s="115">
        <v>59389</v>
      </c>
      <c r="J10" s="115" t="s">
        <v>148</v>
      </c>
      <c r="K10" s="115" t="s">
        <v>148</v>
      </c>
      <c r="L10" s="115">
        <v>10625</v>
      </c>
      <c r="M10" s="115" t="s">
        <v>148</v>
      </c>
      <c r="N10" s="116">
        <v>347972</v>
      </c>
    </row>
    <row r="11" spans="1:14" ht="15" customHeight="1">
      <c r="A11" s="108">
        <v>13</v>
      </c>
      <c r="B11" s="69" t="s">
        <v>117</v>
      </c>
      <c r="C11" s="69"/>
      <c r="D11" s="131">
        <v>9342</v>
      </c>
      <c r="E11" s="115" t="s">
        <v>148</v>
      </c>
      <c r="F11" s="115" t="s">
        <v>148</v>
      </c>
      <c r="G11" s="115" t="s">
        <v>74</v>
      </c>
      <c r="H11" s="115" t="s">
        <v>148</v>
      </c>
      <c r="I11" s="115" t="s">
        <v>74</v>
      </c>
      <c r="J11" s="115" t="s">
        <v>74</v>
      </c>
      <c r="K11" s="115" t="s">
        <v>74</v>
      </c>
      <c r="L11" s="115" t="s">
        <v>74</v>
      </c>
      <c r="M11" s="115" t="s">
        <v>148</v>
      </c>
      <c r="N11" s="116">
        <v>67034</v>
      </c>
    </row>
    <row r="12" spans="1:14" ht="15" customHeight="1">
      <c r="A12" s="108">
        <v>14</v>
      </c>
      <c r="B12" s="69" t="s">
        <v>118</v>
      </c>
      <c r="C12" s="69"/>
      <c r="D12" s="131">
        <v>460814</v>
      </c>
      <c r="E12" s="115">
        <v>27319</v>
      </c>
      <c r="F12" s="115">
        <v>61621</v>
      </c>
      <c r="G12" s="115">
        <v>14834</v>
      </c>
      <c r="H12" s="115">
        <v>30354</v>
      </c>
      <c r="I12" s="115">
        <v>12852</v>
      </c>
      <c r="J12" s="115">
        <v>78707</v>
      </c>
      <c r="K12" s="115">
        <v>26864</v>
      </c>
      <c r="L12" s="115">
        <v>139566</v>
      </c>
      <c r="M12" s="115">
        <v>68697</v>
      </c>
      <c r="N12" s="116">
        <v>272181</v>
      </c>
    </row>
    <row r="13" spans="1:14" ht="15" customHeight="1">
      <c r="A13" s="108">
        <v>15</v>
      </c>
      <c r="B13" s="69" t="s">
        <v>109</v>
      </c>
      <c r="C13" s="69"/>
      <c r="D13" s="131">
        <v>541528</v>
      </c>
      <c r="E13" s="115">
        <v>43618</v>
      </c>
      <c r="F13" s="115">
        <v>3536</v>
      </c>
      <c r="G13" s="115" t="s">
        <v>156</v>
      </c>
      <c r="H13" s="115">
        <v>11534</v>
      </c>
      <c r="I13" s="115" t="s">
        <v>156</v>
      </c>
      <c r="J13" s="115">
        <v>141079</v>
      </c>
      <c r="K13" s="115" t="s">
        <v>156</v>
      </c>
      <c r="L13" s="115">
        <v>255354</v>
      </c>
      <c r="M13" s="115" t="s">
        <v>157</v>
      </c>
      <c r="N13" s="116">
        <v>1764663</v>
      </c>
    </row>
    <row r="14" spans="1:14" ht="15" customHeight="1">
      <c r="A14" s="108">
        <v>16</v>
      </c>
      <c r="B14" s="69" t="s">
        <v>119</v>
      </c>
      <c r="C14" s="69"/>
      <c r="D14" s="131">
        <v>3361107</v>
      </c>
      <c r="E14" s="115">
        <v>184146</v>
      </c>
      <c r="F14" s="115">
        <v>194054</v>
      </c>
      <c r="G14" s="115">
        <v>31477</v>
      </c>
      <c r="H14" s="115">
        <v>79593</v>
      </c>
      <c r="I14" s="115">
        <v>591259</v>
      </c>
      <c r="J14" s="115">
        <v>1076929</v>
      </c>
      <c r="K14" s="115">
        <v>282439</v>
      </c>
      <c r="L14" s="115">
        <v>762731</v>
      </c>
      <c r="M14" s="115">
        <v>158479</v>
      </c>
      <c r="N14" s="116">
        <v>700091</v>
      </c>
    </row>
    <row r="15" spans="1:14" ht="15" customHeight="1">
      <c r="A15" s="108">
        <v>17</v>
      </c>
      <c r="B15" s="69" t="s">
        <v>120</v>
      </c>
      <c r="C15" s="69"/>
      <c r="D15" s="131">
        <v>21372878</v>
      </c>
      <c r="E15" s="115">
        <v>732236</v>
      </c>
      <c r="F15" s="115">
        <v>17985855</v>
      </c>
      <c r="G15" s="115" t="s">
        <v>156</v>
      </c>
      <c r="H15" s="115" t="s">
        <v>156</v>
      </c>
      <c r="I15" s="115" t="s">
        <v>156</v>
      </c>
      <c r="J15" s="115">
        <v>1235300</v>
      </c>
      <c r="K15" s="115" t="s">
        <v>156</v>
      </c>
      <c r="L15" s="115">
        <v>155228</v>
      </c>
      <c r="M15" s="115">
        <v>325864</v>
      </c>
      <c r="N15" s="116">
        <v>971726</v>
      </c>
    </row>
    <row r="16" spans="1:14" ht="15" customHeight="1">
      <c r="A16" s="108">
        <v>18</v>
      </c>
      <c r="B16" s="69" t="s">
        <v>110</v>
      </c>
      <c r="C16" s="69"/>
      <c r="D16" s="131">
        <v>383955</v>
      </c>
      <c r="E16" s="115" t="s">
        <v>151</v>
      </c>
      <c r="F16" s="115" t="s">
        <v>76</v>
      </c>
      <c r="G16" s="115" t="s">
        <v>76</v>
      </c>
      <c r="H16" s="115" t="s">
        <v>76</v>
      </c>
      <c r="I16" s="115" t="s">
        <v>76</v>
      </c>
      <c r="J16" s="115" t="s">
        <v>151</v>
      </c>
      <c r="K16" s="115" t="s">
        <v>76</v>
      </c>
      <c r="L16" s="115" t="s">
        <v>76</v>
      </c>
      <c r="M16" s="115" t="s">
        <v>151</v>
      </c>
      <c r="N16" s="116" t="s">
        <v>76</v>
      </c>
    </row>
    <row r="17" spans="1:14" ht="15" customHeight="1">
      <c r="A17" s="108">
        <v>19</v>
      </c>
      <c r="B17" s="69" t="s">
        <v>121</v>
      </c>
      <c r="C17" s="69"/>
      <c r="D17" s="131">
        <v>3322425</v>
      </c>
      <c r="E17" s="115">
        <v>182925</v>
      </c>
      <c r="F17" s="115">
        <v>1675511</v>
      </c>
      <c r="G17" s="115" t="s">
        <v>151</v>
      </c>
      <c r="H17" s="115">
        <v>552481</v>
      </c>
      <c r="I17" s="115">
        <v>252182</v>
      </c>
      <c r="J17" s="115">
        <v>294127</v>
      </c>
      <c r="K17" s="115" t="s">
        <v>151</v>
      </c>
      <c r="L17" s="115">
        <v>215664</v>
      </c>
      <c r="M17" s="115">
        <v>102728</v>
      </c>
      <c r="N17" s="116">
        <v>1522261</v>
      </c>
    </row>
    <row r="18" spans="1:14" ht="15" customHeight="1">
      <c r="A18" s="108">
        <v>20</v>
      </c>
      <c r="B18" s="69" t="s">
        <v>122</v>
      </c>
      <c r="C18" s="69"/>
      <c r="D18" s="131">
        <v>639075</v>
      </c>
      <c r="E18" s="115">
        <v>10938</v>
      </c>
      <c r="F18" s="115" t="s">
        <v>151</v>
      </c>
      <c r="G18" s="115" t="s">
        <v>151</v>
      </c>
      <c r="H18" s="115" t="s">
        <v>151</v>
      </c>
      <c r="I18" s="115" t="s">
        <v>76</v>
      </c>
      <c r="J18" s="115" t="s">
        <v>151</v>
      </c>
      <c r="K18" s="115" t="s">
        <v>151</v>
      </c>
      <c r="L18" s="115" t="s">
        <v>151</v>
      </c>
      <c r="M18" s="115">
        <v>70139</v>
      </c>
      <c r="N18" s="116">
        <v>1283616</v>
      </c>
    </row>
    <row r="19" spans="1:14" ht="15" customHeight="1">
      <c r="A19" s="108">
        <v>21</v>
      </c>
      <c r="B19" s="69" t="s">
        <v>111</v>
      </c>
      <c r="C19" s="69"/>
      <c r="D19" s="131">
        <v>24160</v>
      </c>
      <c r="E19" s="115">
        <v>7163</v>
      </c>
      <c r="F19" s="115" t="s">
        <v>157</v>
      </c>
      <c r="G19" s="115" t="s">
        <v>156</v>
      </c>
      <c r="H19" s="115" t="s">
        <v>156</v>
      </c>
      <c r="I19" s="115" t="s">
        <v>156</v>
      </c>
      <c r="J19" s="115" t="s">
        <v>157</v>
      </c>
      <c r="K19" s="115" t="s">
        <v>156</v>
      </c>
      <c r="L19" s="115" t="s">
        <v>156</v>
      </c>
      <c r="M19" s="115" t="s">
        <v>156</v>
      </c>
      <c r="N19" s="116">
        <v>110098</v>
      </c>
    </row>
    <row r="20" spans="1:14" ht="15" customHeight="1">
      <c r="A20" s="108">
        <v>22</v>
      </c>
      <c r="B20" s="69" t="s">
        <v>123</v>
      </c>
      <c r="C20" s="69"/>
      <c r="D20" s="131">
        <v>995678</v>
      </c>
      <c r="E20" s="115">
        <v>78910</v>
      </c>
      <c r="F20" s="115" t="s">
        <v>156</v>
      </c>
      <c r="G20" s="115">
        <v>39372</v>
      </c>
      <c r="H20" s="115" t="s">
        <v>157</v>
      </c>
      <c r="I20" s="115">
        <v>368375</v>
      </c>
      <c r="J20" s="115">
        <v>244007</v>
      </c>
      <c r="K20" s="115" t="s">
        <v>156</v>
      </c>
      <c r="L20" s="115" t="s">
        <v>156</v>
      </c>
      <c r="M20" s="115" t="s">
        <v>156</v>
      </c>
      <c r="N20" s="116">
        <v>270141</v>
      </c>
    </row>
    <row r="21" spans="1:14" ht="15" customHeight="1">
      <c r="A21" s="108">
        <v>23</v>
      </c>
      <c r="B21" s="69" t="s">
        <v>124</v>
      </c>
      <c r="C21" s="69"/>
      <c r="D21" s="131">
        <v>714087</v>
      </c>
      <c r="E21" s="115" t="s">
        <v>156</v>
      </c>
      <c r="F21" s="115" t="s">
        <v>156</v>
      </c>
      <c r="G21" s="115" t="s">
        <v>157</v>
      </c>
      <c r="H21" s="115" t="s">
        <v>156</v>
      </c>
      <c r="I21" s="115" t="s">
        <v>156</v>
      </c>
      <c r="J21" s="115" t="s">
        <v>156</v>
      </c>
      <c r="K21" s="115" t="s">
        <v>156</v>
      </c>
      <c r="L21" s="115">
        <v>89223</v>
      </c>
      <c r="M21" s="115">
        <v>169801</v>
      </c>
      <c r="N21" s="116">
        <v>192286</v>
      </c>
    </row>
    <row r="22" spans="1:14" ht="15" customHeight="1">
      <c r="A22" s="108">
        <v>24</v>
      </c>
      <c r="B22" s="69" t="s">
        <v>125</v>
      </c>
      <c r="C22" s="69"/>
      <c r="D22" s="131">
        <v>312807</v>
      </c>
      <c r="E22" s="115">
        <v>37787</v>
      </c>
      <c r="F22" s="115" t="s">
        <v>157</v>
      </c>
      <c r="G22" s="115" t="s">
        <v>157</v>
      </c>
      <c r="H22" s="115">
        <v>111308</v>
      </c>
      <c r="I22" s="115" t="s">
        <v>156</v>
      </c>
      <c r="J22" s="115">
        <v>31920</v>
      </c>
      <c r="K22" s="115" t="s">
        <v>157</v>
      </c>
      <c r="L22" s="115">
        <v>77974</v>
      </c>
      <c r="M22" s="115" t="s">
        <v>156</v>
      </c>
      <c r="N22" s="116">
        <v>344358</v>
      </c>
    </row>
    <row r="23" spans="1:14" ht="15" customHeight="1">
      <c r="A23" s="108">
        <v>25</v>
      </c>
      <c r="B23" s="69" t="s">
        <v>126</v>
      </c>
      <c r="C23" s="69"/>
      <c r="D23" s="131">
        <v>3199573</v>
      </c>
      <c r="E23" s="115">
        <v>246625</v>
      </c>
      <c r="F23" s="115">
        <v>1071863</v>
      </c>
      <c r="G23" s="115">
        <v>169503</v>
      </c>
      <c r="H23" s="115">
        <v>172732</v>
      </c>
      <c r="I23" s="115">
        <v>472811</v>
      </c>
      <c r="J23" s="115">
        <v>498142</v>
      </c>
      <c r="K23" s="115">
        <v>118145</v>
      </c>
      <c r="L23" s="115">
        <v>234841</v>
      </c>
      <c r="M23" s="115">
        <v>214911</v>
      </c>
      <c r="N23" s="116">
        <v>3333605</v>
      </c>
    </row>
    <row r="24" spans="1:14" ht="15" customHeight="1">
      <c r="A24" s="108">
        <v>26</v>
      </c>
      <c r="B24" s="69" t="s">
        <v>127</v>
      </c>
      <c r="C24" s="69"/>
      <c r="D24" s="131">
        <v>4877195</v>
      </c>
      <c r="E24" s="115">
        <v>418372</v>
      </c>
      <c r="F24" s="115">
        <v>316555</v>
      </c>
      <c r="G24" s="115">
        <v>217839</v>
      </c>
      <c r="H24" s="115">
        <v>370357</v>
      </c>
      <c r="I24" s="115">
        <v>284897</v>
      </c>
      <c r="J24" s="115">
        <v>1498859</v>
      </c>
      <c r="K24" s="115">
        <v>237234</v>
      </c>
      <c r="L24" s="115">
        <v>650382</v>
      </c>
      <c r="M24" s="115">
        <v>882700</v>
      </c>
      <c r="N24" s="116">
        <v>2575757</v>
      </c>
    </row>
    <row r="25" spans="1:14" ht="15" customHeight="1">
      <c r="A25" s="108">
        <v>27</v>
      </c>
      <c r="B25" s="69" t="s">
        <v>128</v>
      </c>
      <c r="C25" s="69"/>
      <c r="D25" s="131">
        <v>945049</v>
      </c>
      <c r="E25" s="115">
        <v>27314</v>
      </c>
      <c r="F25" s="115">
        <v>238465</v>
      </c>
      <c r="G25" s="115" t="s">
        <v>156</v>
      </c>
      <c r="H25" s="115">
        <v>82698</v>
      </c>
      <c r="I25" s="115" t="s">
        <v>156</v>
      </c>
      <c r="J25" s="115">
        <v>248874</v>
      </c>
      <c r="K25" s="115" t="s">
        <v>156</v>
      </c>
      <c r="L25" s="115">
        <v>256522</v>
      </c>
      <c r="M25" s="115">
        <v>56944</v>
      </c>
      <c r="N25" s="116">
        <v>516252</v>
      </c>
    </row>
    <row r="26" spans="1:14" ht="15" customHeight="1">
      <c r="A26" s="108">
        <v>28</v>
      </c>
      <c r="B26" s="69" t="s">
        <v>49</v>
      </c>
      <c r="C26" s="69"/>
      <c r="D26" s="131">
        <v>217136</v>
      </c>
      <c r="E26" s="115" t="s">
        <v>76</v>
      </c>
      <c r="F26" s="115" t="s">
        <v>151</v>
      </c>
      <c r="G26" s="115" t="s">
        <v>151</v>
      </c>
      <c r="H26" s="115">
        <v>29026</v>
      </c>
      <c r="I26" s="115">
        <v>39997</v>
      </c>
      <c r="J26" s="115">
        <v>23110</v>
      </c>
      <c r="K26" s="115" t="s">
        <v>76</v>
      </c>
      <c r="L26" s="115" t="s">
        <v>76</v>
      </c>
      <c r="M26" s="115" t="s">
        <v>151</v>
      </c>
      <c r="N26" s="116">
        <v>9718720</v>
      </c>
    </row>
    <row r="27" spans="1:14" ht="15" customHeight="1">
      <c r="A27" s="108">
        <v>29</v>
      </c>
      <c r="B27" s="69" t="s">
        <v>112</v>
      </c>
      <c r="C27" s="69"/>
      <c r="D27" s="131">
        <v>4183095</v>
      </c>
      <c r="E27" s="115">
        <v>27221</v>
      </c>
      <c r="F27" s="115">
        <v>127366</v>
      </c>
      <c r="G27" s="115" t="s">
        <v>152</v>
      </c>
      <c r="H27" s="115">
        <v>2627501</v>
      </c>
      <c r="I27" s="115">
        <v>107382</v>
      </c>
      <c r="J27" s="115">
        <v>1172143</v>
      </c>
      <c r="K27" s="115" t="s">
        <v>152</v>
      </c>
      <c r="L27" s="115">
        <v>55874</v>
      </c>
      <c r="M27" s="115" t="s">
        <v>152</v>
      </c>
      <c r="N27" s="116">
        <v>9174</v>
      </c>
    </row>
    <row r="28" spans="1:14" ht="15" customHeight="1">
      <c r="A28" s="108">
        <v>30</v>
      </c>
      <c r="B28" s="69" t="s">
        <v>129</v>
      </c>
      <c r="C28" s="69"/>
      <c r="D28" s="131">
        <v>2368934</v>
      </c>
      <c r="E28" s="115">
        <v>27107</v>
      </c>
      <c r="F28" s="115">
        <v>111664</v>
      </c>
      <c r="G28" s="115">
        <v>176899</v>
      </c>
      <c r="H28" s="115">
        <v>63343</v>
      </c>
      <c r="I28" s="115">
        <v>1572565</v>
      </c>
      <c r="J28" s="115">
        <v>222397</v>
      </c>
      <c r="K28" s="115" t="s">
        <v>152</v>
      </c>
      <c r="L28" s="115" t="s">
        <v>152</v>
      </c>
      <c r="M28" s="115">
        <v>173024</v>
      </c>
      <c r="N28" s="116">
        <v>3273347</v>
      </c>
    </row>
    <row r="29" spans="1:14" ht="15" customHeight="1">
      <c r="A29" s="108">
        <v>31</v>
      </c>
      <c r="B29" s="69" t="s">
        <v>130</v>
      </c>
      <c r="C29" s="69"/>
      <c r="D29" s="131">
        <v>11232139</v>
      </c>
      <c r="E29" s="115">
        <v>245048</v>
      </c>
      <c r="F29" s="115">
        <v>9380164</v>
      </c>
      <c r="G29" s="115">
        <v>16088</v>
      </c>
      <c r="H29" s="115">
        <v>110020</v>
      </c>
      <c r="I29" s="115">
        <v>480453</v>
      </c>
      <c r="J29" s="115">
        <v>351955</v>
      </c>
      <c r="K29" s="115">
        <v>563140</v>
      </c>
      <c r="L29" s="115">
        <v>62383</v>
      </c>
      <c r="M29" s="115">
        <v>22888</v>
      </c>
      <c r="N29" s="116">
        <v>110550</v>
      </c>
    </row>
    <row r="30" spans="1:14" ht="15" customHeight="1" thickBot="1">
      <c r="A30" s="109">
        <v>32</v>
      </c>
      <c r="B30" s="74" t="s">
        <v>131</v>
      </c>
      <c r="C30" s="74"/>
      <c r="D30" s="133">
        <v>758590</v>
      </c>
      <c r="E30" s="121">
        <v>56275</v>
      </c>
      <c r="F30" s="121">
        <v>105003</v>
      </c>
      <c r="G30" s="121">
        <v>250853</v>
      </c>
      <c r="H30" s="121">
        <v>27219</v>
      </c>
      <c r="I30" s="121" t="s">
        <v>152</v>
      </c>
      <c r="J30" s="121" t="s">
        <v>152</v>
      </c>
      <c r="K30" s="121">
        <v>36922</v>
      </c>
      <c r="L30" s="121">
        <v>92380</v>
      </c>
      <c r="M30" s="121">
        <v>134004</v>
      </c>
      <c r="N30" s="122" t="s">
        <v>152</v>
      </c>
    </row>
    <row r="31" ht="13.5" customHeight="1" thickBot="1">
      <c r="O31"/>
    </row>
    <row r="32" spans="1:15" ht="15.75" customHeight="1">
      <c r="A32" s="313" t="s">
        <v>73</v>
      </c>
      <c r="B32" s="313"/>
      <c r="C32" s="314"/>
      <c r="D32" s="323" t="s">
        <v>82</v>
      </c>
      <c r="E32" s="323"/>
      <c r="F32" s="323"/>
      <c r="G32" s="323"/>
      <c r="H32" s="323"/>
      <c r="I32" s="323"/>
      <c r="J32" s="323"/>
      <c r="K32" s="323"/>
      <c r="L32" s="323"/>
      <c r="M32" s="323"/>
      <c r="N32" s="276"/>
      <c r="O32"/>
    </row>
    <row r="33" spans="1:15" ht="15.75" customHeight="1">
      <c r="A33" s="315"/>
      <c r="B33" s="315"/>
      <c r="C33" s="316"/>
      <c r="D33" s="123" t="s">
        <v>12</v>
      </c>
      <c r="E33" s="60" t="s">
        <v>20</v>
      </c>
      <c r="F33" s="60" t="s">
        <v>19</v>
      </c>
      <c r="G33" s="60" t="s">
        <v>21</v>
      </c>
      <c r="H33" s="60" t="s">
        <v>22</v>
      </c>
      <c r="I33" s="60" t="s">
        <v>36</v>
      </c>
      <c r="J33" s="60" t="s">
        <v>24</v>
      </c>
      <c r="K33" s="60" t="s">
        <v>25</v>
      </c>
      <c r="L33" s="60" t="s">
        <v>26</v>
      </c>
      <c r="M33" s="60" t="s">
        <v>27</v>
      </c>
      <c r="N33" s="59" t="s">
        <v>32</v>
      </c>
      <c r="O33"/>
    </row>
    <row r="34" spans="1:15" ht="15" customHeight="1">
      <c r="A34" s="113"/>
      <c r="B34" s="81" t="s">
        <v>37</v>
      </c>
      <c r="C34" s="81"/>
      <c r="D34" s="124">
        <v>84316722</v>
      </c>
      <c r="E34" s="125">
        <v>3424836</v>
      </c>
      <c r="F34" s="125">
        <v>30619025</v>
      </c>
      <c r="G34" s="125">
        <v>2170523</v>
      </c>
      <c r="H34" s="125">
        <v>5122602</v>
      </c>
      <c r="I34" s="125">
        <v>4964960</v>
      </c>
      <c r="J34" s="125">
        <v>7467959</v>
      </c>
      <c r="K34" s="125">
        <v>1605648</v>
      </c>
      <c r="L34" s="125">
        <v>7704818</v>
      </c>
      <c r="M34" s="125">
        <v>2553285</v>
      </c>
      <c r="N34" s="125">
        <v>18683066</v>
      </c>
      <c r="O34"/>
    </row>
    <row r="35" spans="1:15" ht="15" customHeight="1">
      <c r="A35" s="117">
        <v>9</v>
      </c>
      <c r="B35" s="69" t="s">
        <v>113</v>
      </c>
      <c r="C35" s="69"/>
      <c r="D35" s="126">
        <v>11770985</v>
      </c>
      <c r="E35" s="94">
        <v>281673</v>
      </c>
      <c r="F35" s="94">
        <v>1337087</v>
      </c>
      <c r="G35" s="94">
        <v>68716</v>
      </c>
      <c r="H35" s="94">
        <v>1014227</v>
      </c>
      <c r="I35" s="94">
        <v>89579</v>
      </c>
      <c r="J35" s="94">
        <v>1207944</v>
      </c>
      <c r="K35" s="127">
        <v>67504</v>
      </c>
      <c r="L35" s="127">
        <v>5207931</v>
      </c>
      <c r="M35" s="127">
        <v>17396</v>
      </c>
      <c r="N35" s="127">
        <v>2478928</v>
      </c>
      <c r="O35"/>
    </row>
    <row r="36" spans="1:15" ht="15" customHeight="1">
      <c r="A36" s="119">
        <v>10</v>
      </c>
      <c r="B36" s="69" t="s">
        <v>114</v>
      </c>
      <c r="C36" s="69"/>
      <c r="D36" s="126">
        <v>1131680</v>
      </c>
      <c r="E36" s="94" t="s">
        <v>148</v>
      </c>
      <c r="F36" s="94" t="s">
        <v>148</v>
      </c>
      <c r="G36" s="94" t="s">
        <v>74</v>
      </c>
      <c r="H36" s="94" t="s">
        <v>148</v>
      </c>
      <c r="I36" s="94" t="s">
        <v>74</v>
      </c>
      <c r="J36" s="94" t="s">
        <v>148</v>
      </c>
      <c r="K36" s="127" t="s">
        <v>74</v>
      </c>
      <c r="L36" s="127" t="s">
        <v>74</v>
      </c>
      <c r="M36" s="127" t="s">
        <v>74</v>
      </c>
      <c r="N36" s="127" t="s">
        <v>148</v>
      </c>
      <c r="O36"/>
    </row>
    <row r="37" spans="1:15" ht="15" customHeight="1">
      <c r="A37" s="119">
        <v>11</v>
      </c>
      <c r="B37" s="69" t="s">
        <v>115</v>
      </c>
      <c r="C37" s="69"/>
      <c r="D37" s="126">
        <v>156806</v>
      </c>
      <c r="E37" s="94">
        <v>68387</v>
      </c>
      <c r="F37" s="94">
        <v>29201</v>
      </c>
      <c r="G37" s="94" t="s">
        <v>148</v>
      </c>
      <c r="H37" s="94" t="s">
        <v>148</v>
      </c>
      <c r="I37" s="94" t="s">
        <v>74</v>
      </c>
      <c r="J37" s="94" t="s">
        <v>148</v>
      </c>
      <c r="K37" s="127" t="s">
        <v>74</v>
      </c>
      <c r="L37" s="127" t="s">
        <v>74</v>
      </c>
      <c r="M37" s="127" t="s">
        <v>148</v>
      </c>
      <c r="N37" s="127">
        <v>29307</v>
      </c>
      <c r="O37"/>
    </row>
    <row r="38" spans="1:15" ht="15" customHeight="1">
      <c r="A38" s="119">
        <v>12</v>
      </c>
      <c r="B38" s="69" t="s">
        <v>116</v>
      </c>
      <c r="C38" s="69"/>
      <c r="D38" s="126">
        <v>489063</v>
      </c>
      <c r="E38" s="94">
        <v>17923</v>
      </c>
      <c r="F38" s="94">
        <v>56205</v>
      </c>
      <c r="G38" s="94">
        <v>13669</v>
      </c>
      <c r="H38" s="94">
        <v>6561</v>
      </c>
      <c r="I38" s="94">
        <v>57858</v>
      </c>
      <c r="J38" s="94" t="s">
        <v>74</v>
      </c>
      <c r="K38" s="127" t="s">
        <v>148</v>
      </c>
      <c r="L38" s="127">
        <v>1927</v>
      </c>
      <c r="M38" s="127" t="s">
        <v>148</v>
      </c>
      <c r="N38" s="127">
        <v>318645</v>
      </c>
      <c r="O38"/>
    </row>
    <row r="39" spans="1:15" ht="15" customHeight="1">
      <c r="A39" s="119">
        <v>13</v>
      </c>
      <c r="B39" s="69" t="s">
        <v>117</v>
      </c>
      <c r="C39" s="69"/>
      <c r="D39" s="126">
        <v>80234</v>
      </c>
      <c r="E39" s="94" t="s">
        <v>148</v>
      </c>
      <c r="F39" s="94" t="s">
        <v>74</v>
      </c>
      <c r="G39" s="94" t="s">
        <v>148</v>
      </c>
      <c r="H39" s="94" t="s">
        <v>148</v>
      </c>
      <c r="I39" s="94" t="s">
        <v>74</v>
      </c>
      <c r="J39" s="94" t="s">
        <v>74</v>
      </c>
      <c r="K39" s="127" t="s">
        <v>74</v>
      </c>
      <c r="L39" s="127" t="s">
        <v>148</v>
      </c>
      <c r="M39" s="127" t="s">
        <v>148</v>
      </c>
      <c r="N39" s="127">
        <v>62682</v>
      </c>
      <c r="O39"/>
    </row>
    <row r="40" spans="1:15" ht="15" customHeight="1">
      <c r="A40" s="119">
        <v>14</v>
      </c>
      <c r="B40" s="69" t="s">
        <v>118</v>
      </c>
      <c r="C40" s="69"/>
      <c r="D40" s="126">
        <v>755556</v>
      </c>
      <c r="E40" s="94">
        <v>32418</v>
      </c>
      <c r="F40" s="94">
        <v>75443</v>
      </c>
      <c r="G40" s="94">
        <v>7797</v>
      </c>
      <c r="H40" s="94">
        <v>30264</v>
      </c>
      <c r="I40" s="94">
        <v>25365</v>
      </c>
      <c r="J40" s="94">
        <v>85977</v>
      </c>
      <c r="K40" s="127">
        <v>22080</v>
      </c>
      <c r="L40" s="127">
        <v>155990</v>
      </c>
      <c r="M40" s="127">
        <v>59941</v>
      </c>
      <c r="N40" s="127">
        <v>260281</v>
      </c>
      <c r="O40"/>
    </row>
    <row r="41" spans="1:15" ht="15" customHeight="1">
      <c r="A41" s="119">
        <v>15</v>
      </c>
      <c r="B41" s="69" t="s">
        <v>109</v>
      </c>
      <c r="C41" s="69"/>
      <c r="D41" s="126">
        <v>2355822</v>
      </c>
      <c r="E41" s="94">
        <v>29527</v>
      </c>
      <c r="F41" s="94">
        <v>3662</v>
      </c>
      <c r="G41" s="94" t="s">
        <v>156</v>
      </c>
      <c r="H41" s="94">
        <v>11100</v>
      </c>
      <c r="I41" s="94" t="s">
        <v>156</v>
      </c>
      <c r="J41" s="94">
        <v>125726</v>
      </c>
      <c r="K41" s="127" t="s">
        <v>156</v>
      </c>
      <c r="L41" s="127">
        <v>324395</v>
      </c>
      <c r="M41" s="127" t="s">
        <v>157</v>
      </c>
      <c r="N41" s="127">
        <v>1771889</v>
      </c>
      <c r="O41"/>
    </row>
    <row r="42" spans="1:15" ht="15" customHeight="1">
      <c r="A42" s="119">
        <v>16</v>
      </c>
      <c r="B42" s="69" t="s">
        <v>119</v>
      </c>
      <c r="C42" s="69"/>
      <c r="D42" s="126">
        <v>3461606</v>
      </c>
      <c r="E42" s="94">
        <v>192720</v>
      </c>
      <c r="F42" s="94">
        <v>104828</v>
      </c>
      <c r="G42" s="94">
        <v>24683</v>
      </c>
      <c r="H42" s="94">
        <v>73270</v>
      </c>
      <c r="I42" s="94">
        <v>629427</v>
      </c>
      <c r="J42" s="94">
        <v>820719</v>
      </c>
      <c r="K42" s="127">
        <v>233611</v>
      </c>
      <c r="L42" s="127">
        <v>698818</v>
      </c>
      <c r="M42" s="127">
        <v>137556</v>
      </c>
      <c r="N42" s="127">
        <v>545974</v>
      </c>
      <c r="O42"/>
    </row>
    <row r="43" spans="1:15" ht="15" customHeight="1">
      <c r="A43" s="119">
        <v>17</v>
      </c>
      <c r="B43" s="69" t="s">
        <v>120</v>
      </c>
      <c r="C43" s="69"/>
      <c r="D43" s="126">
        <v>18937127</v>
      </c>
      <c r="E43" s="94" t="s">
        <v>156</v>
      </c>
      <c r="F43" s="94">
        <v>15377080</v>
      </c>
      <c r="G43" s="94" t="s">
        <v>156</v>
      </c>
      <c r="H43" s="94" t="s">
        <v>156</v>
      </c>
      <c r="I43" s="94" t="s">
        <v>156</v>
      </c>
      <c r="J43" s="94">
        <v>1426812</v>
      </c>
      <c r="K43" s="127" t="s">
        <v>156</v>
      </c>
      <c r="L43" s="127">
        <v>159313</v>
      </c>
      <c r="M43" s="127">
        <v>69247</v>
      </c>
      <c r="N43" s="127">
        <v>868778</v>
      </c>
      <c r="O43"/>
    </row>
    <row r="44" spans="1:15" ht="15" customHeight="1">
      <c r="A44" s="119">
        <v>18</v>
      </c>
      <c r="B44" s="69" t="s">
        <v>110</v>
      </c>
      <c r="C44" s="69"/>
      <c r="D44" s="126">
        <v>469811</v>
      </c>
      <c r="E44" s="94" t="s">
        <v>151</v>
      </c>
      <c r="F44" s="94" t="s">
        <v>76</v>
      </c>
      <c r="G44" s="94" t="s">
        <v>76</v>
      </c>
      <c r="H44" s="94" t="s">
        <v>76</v>
      </c>
      <c r="I44" s="94" t="s">
        <v>76</v>
      </c>
      <c r="J44" s="94">
        <v>188046</v>
      </c>
      <c r="K44" s="127" t="s">
        <v>76</v>
      </c>
      <c r="L44" s="127" t="s">
        <v>76</v>
      </c>
      <c r="M44" s="127" t="s">
        <v>151</v>
      </c>
      <c r="N44" s="127" t="s">
        <v>76</v>
      </c>
      <c r="O44"/>
    </row>
    <row r="45" spans="1:15" ht="15" customHeight="1">
      <c r="A45" s="119">
        <v>19</v>
      </c>
      <c r="B45" s="69" t="s">
        <v>121</v>
      </c>
      <c r="C45" s="69"/>
      <c r="D45" s="126">
        <v>3767199</v>
      </c>
      <c r="E45" s="94">
        <v>310129</v>
      </c>
      <c r="F45" s="94">
        <v>1520049</v>
      </c>
      <c r="G45" s="94" t="s">
        <v>151</v>
      </c>
      <c r="H45" s="94">
        <v>469878</v>
      </c>
      <c r="I45" s="94">
        <v>213556</v>
      </c>
      <c r="J45" s="94">
        <v>160067</v>
      </c>
      <c r="K45" s="127" t="s">
        <v>151</v>
      </c>
      <c r="L45" s="127">
        <v>200761</v>
      </c>
      <c r="M45" s="127">
        <v>110222</v>
      </c>
      <c r="N45" s="127">
        <v>718669</v>
      </c>
      <c r="O45"/>
    </row>
    <row r="46" spans="1:15" ht="15" customHeight="1">
      <c r="A46" s="119">
        <v>20</v>
      </c>
      <c r="B46" s="69" t="s">
        <v>122</v>
      </c>
      <c r="C46" s="69"/>
      <c r="D46" s="126">
        <v>1306533</v>
      </c>
      <c r="E46" s="94">
        <v>10961</v>
      </c>
      <c r="F46" s="94" t="s">
        <v>151</v>
      </c>
      <c r="G46" s="94" t="s">
        <v>151</v>
      </c>
      <c r="H46" s="94" t="s">
        <v>151</v>
      </c>
      <c r="I46" s="94" t="s">
        <v>76</v>
      </c>
      <c r="J46" s="94" t="s">
        <v>151</v>
      </c>
      <c r="K46" s="127" t="s">
        <v>151</v>
      </c>
      <c r="L46" s="127">
        <v>25171</v>
      </c>
      <c r="M46" s="127">
        <v>78340</v>
      </c>
      <c r="N46" s="127">
        <v>677325</v>
      </c>
      <c r="O46"/>
    </row>
    <row r="47" spans="1:15" ht="15" customHeight="1">
      <c r="A47" s="119">
        <v>21</v>
      </c>
      <c r="B47" s="69" t="s">
        <v>111</v>
      </c>
      <c r="C47" s="69"/>
      <c r="D47" s="126">
        <v>109784</v>
      </c>
      <c r="E47" s="94" t="s">
        <v>156</v>
      </c>
      <c r="F47" s="94" t="s">
        <v>157</v>
      </c>
      <c r="G47" s="94" t="s">
        <v>156</v>
      </c>
      <c r="H47" s="94" t="s">
        <v>156</v>
      </c>
      <c r="I47" s="94" t="s">
        <v>156</v>
      </c>
      <c r="J47" s="94" t="s">
        <v>157</v>
      </c>
      <c r="K47" s="127" t="s">
        <v>156</v>
      </c>
      <c r="L47" s="127" t="s">
        <v>156</v>
      </c>
      <c r="M47" s="127" t="s">
        <v>156</v>
      </c>
      <c r="N47" s="127">
        <v>97471</v>
      </c>
      <c r="O47"/>
    </row>
    <row r="48" spans="1:15" ht="15" customHeight="1">
      <c r="A48" s="119">
        <v>22</v>
      </c>
      <c r="B48" s="69" t="s">
        <v>123</v>
      </c>
      <c r="C48" s="69"/>
      <c r="D48" s="126">
        <v>1007422</v>
      </c>
      <c r="E48" s="94" t="s">
        <v>156</v>
      </c>
      <c r="F48" s="94" t="s">
        <v>156</v>
      </c>
      <c r="G48" s="94">
        <v>1099</v>
      </c>
      <c r="H48" s="94" t="s">
        <v>157</v>
      </c>
      <c r="I48" s="94">
        <v>295451</v>
      </c>
      <c r="J48" s="94">
        <v>211496</v>
      </c>
      <c r="K48" s="127" t="s">
        <v>156</v>
      </c>
      <c r="L48" s="127">
        <v>17053</v>
      </c>
      <c r="M48" s="127">
        <v>8211</v>
      </c>
      <c r="N48" s="127">
        <v>226193</v>
      </c>
      <c r="O48"/>
    </row>
    <row r="49" spans="1:15" ht="15" customHeight="1">
      <c r="A49" s="119">
        <v>23</v>
      </c>
      <c r="B49" s="69" t="s">
        <v>124</v>
      </c>
      <c r="C49" s="69"/>
      <c r="D49" s="126">
        <v>1111779</v>
      </c>
      <c r="E49" s="94" t="s">
        <v>156</v>
      </c>
      <c r="F49" s="94" t="s">
        <v>156</v>
      </c>
      <c r="G49" s="94" t="s">
        <v>157</v>
      </c>
      <c r="H49" s="94" t="s">
        <v>157</v>
      </c>
      <c r="I49" s="94" t="s">
        <v>157</v>
      </c>
      <c r="J49" s="94" t="s">
        <v>156</v>
      </c>
      <c r="K49" s="127" t="s">
        <v>156</v>
      </c>
      <c r="L49" s="127">
        <v>53777</v>
      </c>
      <c r="M49" s="127" t="s">
        <v>156</v>
      </c>
      <c r="N49" s="127">
        <v>258214</v>
      </c>
      <c r="O49"/>
    </row>
    <row r="50" spans="1:15" ht="15" customHeight="1">
      <c r="A50" s="119">
        <v>24</v>
      </c>
      <c r="B50" s="69" t="s">
        <v>125</v>
      </c>
      <c r="C50" s="69"/>
      <c r="D50" s="126">
        <v>746986</v>
      </c>
      <c r="E50" s="94">
        <v>6910</v>
      </c>
      <c r="F50" s="94" t="s">
        <v>156</v>
      </c>
      <c r="G50" s="94" t="s">
        <v>157</v>
      </c>
      <c r="H50" s="94">
        <v>106298</v>
      </c>
      <c r="I50" s="94">
        <v>34733</v>
      </c>
      <c r="J50" s="94">
        <v>51782</v>
      </c>
      <c r="K50" s="127" t="s">
        <v>157</v>
      </c>
      <c r="L50" s="127">
        <v>79996</v>
      </c>
      <c r="M50" s="127" t="s">
        <v>156</v>
      </c>
      <c r="N50" s="127">
        <v>423726</v>
      </c>
      <c r="O50"/>
    </row>
    <row r="51" spans="1:15" ht="15" customHeight="1">
      <c r="A51" s="119">
        <v>25</v>
      </c>
      <c r="B51" s="69" t="s">
        <v>126</v>
      </c>
      <c r="C51" s="69"/>
      <c r="D51" s="126">
        <v>4681885</v>
      </c>
      <c r="E51" s="94">
        <v>235276</v>
      </c>
      <c r="F51" s="94">
        <v>1091584</v>
      </c>
      <c r="G51" s="94">
        <v>144793</v>
      </c>
      <c r="H51" s="94">
        <v>159259</v>
      </c>
      <c r="I51" s="94">
        <v>472681</v>
      </c>
      <c r="J51" s="94">
        <v>436026</v>
      </c>
      <c r="K51" s="127">
        <v>91184</v>
      </c>
      <c r="L51" s="127">
        <v>191778</v>
      </c>
      <c r="M51" s="127">
        <v>159514</v>
      </c>
      <c r="N51" s="127">
        <v>1699790</v>
      </c>
      <c r="O51"/>
    </row>
    <row r="52" spans="1:15" ht="15" customHeight="1">
      <c r="A52" s="119">
        <v>26</v>
      </c>
      <c r="B52" s="69" t="s">
        <v>127</v>
      </c>
      <c r="C52" s="69"/>
      <c r="D52" s="126">
        <v>8877167</v>
      </c>
      <c r="E52" s="94">
        <v>310948</v>
      </c>
      <c r="F52" s="94">
        <v>848178</v>
      </c>
      <c r="G52" s="94">
        <v>223178</v>
      </c>
      <c r="H52" s="94">
        <v>454809</v>
      </c>
      <c r="I52" s="94">
        <v>395607</v>
      </c>
      <c r="J52" s="94">
        <v>1996313</v>
      </c>
      <c r="K52" s="127">
        <v>247420</v>
      </c>
      <c r="L52" s="127">
        <v>149262</v>
      </c>
      <c r="M52" s="127">
        <v>1102782</v>
      </c>
      <c r="N52" s="127">
        <v>3148670</v>
      </c>
      <c r="O52"/>
    </row>
    <row r="53" spans="1:15" ht="15" customHeight="1">
      <c r="A53" s="119">
        <v>27</v>
      </c>
      <c r="B53" s="69" t="s">
        <v>128</v>
      </c>
      <c r="C53" s="69"/>
      <c r="D53" s="126">
        <v>1603788</v>
      </c>
      <c r="E53" s="94">
        <v>112562</v>
      </c>
      <c r="F53" s="94">
        <v>246525</v>
      </c>
      <c r="G53" s="94" t="s">
        <v>156</v>
      </c>
      <c r="H53" s="94">
        <v>85357</v>
      </c>
      <c r="I53" s="94" t="s">
        <v>156</v>
      </c>
      <c r="J53" s="94">
        <v>242797</v>
      </c>
      <c r="K53" s="127" t="s">
        <v>156</v>
      </c>
      <c r="L53" s="127">
        <v>258291</v>
      </c>
      <c r="M53" s="127">
        <v>53355</v>
      </c>
      <c r="N53" s="127">
        <v>575750</v>
      </c>
      <c r="O53"/>
    </row>
    <row r="54" spans="1:15" ht="15" customHeight="1">
      <c r="A54" s="119">
        <v>28</v>
      </c>
      <c r="B54" s="69" t="s">
        <v>49</v>
      </c>
      <c r="C54" s="69"/>
      <c r="D54" s="126">
        <v>212028</v>
      </c>
      <c r="E54" s="94" t="s">
        <v>151</v>
      </c>
      <c r="F54" s="94">
        <v>114454</v>
      </c>
      <c r="G54" s="94" t="s">
        <v>76</v>
      </c>
      <c r="H54" s="94">
        <v>24708</v>
      </c>
      <c r="I54" s="94" t="s">
        <v>151</v>
      </c>
      <c r="J54" s="94" t="s">
        <v>151</v>
      </c>
      <c r="K54" s="127" t="s">
        <v>76</v>
      </c>
      <c r="L54" s="127" t="s">
        <v>151</v>
      </c>
      <c r="M54" s="127" t="s">
        <v>151</v>
      </c>
      <c r="N54" s="127">
        <v>11189</v>
      </c>
      <c r="O54"/>
    </row>
    <row r="55" spans="1:15" ht="15" customHeight="1">
      <c r="A55" s="119">
        <v>29</v>
      </c>
      <c r="B55" s="69" t="s">
        <v>112</v>
      </c>
      <c r="C55" s="69"/>
      <c r="D55" s="126">
        <v>2757233</v>
      </c>
      <c r="E55" s="94">
        <v>59571</v>
      </c>
      <c r="F55" s="94">
        <v>130521</v>
      </c>
      <c r="G55" s="94" t="s">
        <v>152</v>
      </c>
      <c r="H55" s="94">
        <v>2264032</v>
      </c>
      <c r="I55" s="94">
        <v>82844</v>
      </c>
      <c r="J55" s="94">
        <v>108220</v>
      </c>
      <c r="K55" s="127" t="s">
        <v>152</v>
      </c>
      <c r="L55" s="127">
        <v>53070</v>
      </c>
      <c r="M55" s="127" t="s">
        <v>152</v>
      </c>
      <c r="N55" s="127" t="s">
        <v>152</v>
      </c>
      <c r="O55"/>
    </row>
    <row r="56" spans="1:15" ht="15" customHeight="1">
      <c r="A56" s="119">
        <v>30</v>
      </c>
      <c r="B56" s="69" t="s">
        <v>129</v>
      </c>
      <c r="C56" s="69"/>
      <c r="D56" s="126">
        <v>5910736</v>
      </c>
      <c r="E56" s="94">
        <v>76552</v>
      </c>
      <c r="F56" s="94">
        <v>117610</v>
      </c>
      <c r="G56" s="94">
        <v>196923</v>
      </c>
      <c r="H56" s="94">
        <v>26352</v>
      </c>
      <c r="I56" s="94">
        <v>2065646</v>
      </c>
      <c r="J56" s="94">
        <v>220821</v>
      </c>
      <c r="K56" s="127" t="s">
        <v>152</v>
      </c>
      <c r="L56" s="127" t="s">
        <v>152</v>
      </c>
      <c r="M56" s="127">
        <v>192908</v>
      </c>
      <c r="N56" s="127">
        <v>3001835</v>
      </c>
      <c r="O56"/>
    </row>
    <row r="57" spans="1:15" ht="15" customHeight="1">
      <c r="A57" s="119">
        <v>31</v>
      </c>
      <c r="B57" s="69" t="s">
        <v>130</v>
      </c>
      <c r="C57" s="69"/>
      <c r="D57" s="126">
        <v>10499854</v>
      </c>
      <c r="E57" s="94">
        <v>222883</v>
      </c>
      <c r="F57" s="94">
        <v>8679092</v>
      </c>
      <c r="G57" s="94" t="s">
        <v>152</v>
      </c>
      <c r="H57" s="94">
        <v>122507</v>
      </c>
      <c r="I57" s="94">
        <v>523421</v>
      </c>
      <c r="J57" s="94">
        <v>141065</v>
      </c>
      <c r="K57" s="127">
        <v>741140</v>
      </c>
      <c r="L57" s="127" t="s">
        <v>152</v>
      </c>
      <c r="M57" s="127">
        <v>20663</v>
      </c>
      <c r="N57" s="127">
        <v>29353</v>
      </c>
      <c r="O57"/>
    </row>
    <row r="58" spans="1:15" ht="15" customHeight="1" thickBot="1">
      <c r="A58" s="109">
        <v>32</v>
      </c>
      <c r="B58" s="74" t="s">
        <v>131</v>
      </c>
      <c r="C58" s="74"/>
      <c r="D58" s="128">
        <v>2115638</v>
      </c>
      <c r="E58" s="129" t="s">
        <v>152</v>
      </c>
      <c r="F58" s="129">
        <v>115786</v>
      </c>
      <c r="G58" s="129">
        <v>364783</v>
      </c>
      <c r="H58" s="129">
        <v>24183</v>
      </c>
      <c r="I58" s="129">
        <v>61688</v>
      </c>
      <c r="J58" s="129" t="s">
        <v>152</v>
      </c>
      <c r="K58" s="130">
        <v>29120</v>
      </c>
      <c r="L58" s="130">
        <v>85494</v>
      </c>
      <c r="M58" s="130">
        <v>155908</v>
      </c>
      <c r="N58" s="130">
        <v>1237195</v>
      </c>
      <c r="O58"/>
    </row>
    <row r="59" spans="1:15" ht="13.5" customHeight="1">
      <c r="A59" s="16" t="s">
        <v>52</v>
      </c>
      <c r="B59" s="16"/>
      <c r="C59" s="16"/>
      <c r="D59" s="18"/>
      <c r="E59" s="18"/>
      <c r="F59" s="7"/>
      <c r="G59" s="7"/>
      <c r="H59" s="7"/>
      <c r="I59" s="7"/>
      <c r="J59" s="7"/>
      <c r="K59" s="7"/>
      <c r="O59"/>
    </row>
    <row r="60" spans="1:15" ht="13.5" customHeight="1">
      <c r="A60" s="18" t="s">
        <v>53</v>
      </c>
      <c r="B60" s="110"/>
      <c r="C60" s="110"/>
      <c r="D60" s="97"/>
      <c r="E60" s="97"/>
      <c r="F60" s="86"/>
      <c r="G60" s="86"/>
      <c r="H60" s="86"/>
      <c r="I60" s="86"/>
      <c r="J60" s="86"/>
      <c r="K60" s="86"/>
      <c r="O60"/>
    </row>
  </sheetData>
  <mergeCells count="6">
    <mergeCell ref="A1:N1"/>
    <mergeCell ref="A2:N2"/>
    <mergeCell ref="A32:C33"/>
    <mergeCell ref="D32:N32"/>
    <mergeCell ref="D4:N4"/>
    <mergeCell ref="A4:C5"/>
  </mergeCells>
  <printOptions/>
  <pageMargins left="0.7874015748031497" right="0.5511811023622047" top="0.6299212598425197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14.50390625" style="0" customWidth="1"/>
    <col min="2" max="7" width="6.75390625" style="0" customWidth="1"/>
    <col min="8" max="10" width="11.75390625" style="0" customWidth="1"/>
  </cols>
  <sheetData>
    <row r="1" spans="1:10" s="134" customFormat="1" ht="19.5" customHeight="1">
      <c r="A1" s="329" t="s">
        <v>166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s="134" customFormat="1" ht="13.5" customHeight="1" thickBot="1">
      <c r="A2" s="57"/>
      <c r="B2" s="57"/>
      <c r="C2" s="57"/>
      <c r="D2" s="57"/>
      <c r="E2" s="57"/>
      <c r="F2" s="57"/>
      <c r="G2" s="57"/>
      <c r="H2" s="57"/>
      <c r="I2" s="57"/>
      <c r="J2" s="135" t="s">
        <v>158</v>
      </c>
    </row>
    <row r="3" spans="1:10" s="136" customFormat="1" ht="16.5" customHeight="1">
      <c r="A3" s="330" t="s">
        <v>159</v>
      </c>
      <c r="B3" s="327" t="s">
        <v>160</v>
      </c>
      <c r="C3" s="328"/>
      <c r="D3" s="328"/>
      <c r="E3" s="328"/>
      <c r="F3" s="328"/>
      <c r="G3" s="328"/>
      <c r="H3" s="327" t="s">
        <v>167</v>
      </c>
      <c r="I3" s="328"/>
      <c r="J3" s="328"/>
    </row>
    <row r="4" spans="1:10" s="136" customFormat="1" ht="16.5" customHeight="1">
      <c r="A4" s="331"/>
      <c r="B4" s="333" t="s">
        <v>161</v>
      </c>
      <c r="C4" s="335"/>
      <c r="D4" s="333" t="s">
        <v>162</v>
      </c>
      <c r="E4" s="335"/>
      <c r="F4" s="333" t="s">
        <v>163</v>
      </c>
      <c r="G4" s="334"/>
      <c r="H4" s="325" t="s">
        <v>161</v>
      </c>
      <c r="I4" s="325" t="s">
        <v>162</v>
      </c>
      <c r="J4" s="336" t="s">
        <v>163</v>
      </c>
    </row>
    <row r="5" spans="1:10" s="136" customFormat="1" ht="16.5" customHeight="1">
      <c r="A5" s="332"/>
      <c r="B5" s="137" t="s">
        <v>12</v>
      </c>
      <c r="C5" s="48" t="s">
        <v>28</v>
      </c>
      <c r="D5" s="137" t="s">
        <v>12</v>
      </c>
      <c r="E5" s="48" t="s">
        <v>28</v>
      </c>
      <c r="F5" s="137" t="s">
        <v>12</v>
      </c>
      <c r="G5" s="138" t="s">
        <v>28</v>
      </c>
      <c r="H5" s="326"/>
      <c r="I5" s="326"/>
      <c r="J5" s="337"/>
    </row>
    <row r="6" spans="1:10" s="142" customFormat="1" ht="15" customHeight="1">
      <c r="A6" s="139" t="s">
        <v>168</v>
      </c>
      <c r="B6" s="140">
        <v>911</v>
      </c>
      <c r="C6" s="140">
        <v>401</v>
      </c>
      <c r="D6" s="45">
        <v>851</v>
      </c>
      <c r="E6" s="45">
        <v>365</v>
      </c>
      <c r="F6" s="140">
        <v>60</v>
      </c>
      <c r="G6" s="140">
        <v>36</v>
      </c>
      <c r="H6" s="141">
        <v>2181</v>
      </c>
      <c r="I6" s="141">
        <v>1551</v>
      </c>
      <c r="J6" s="141">
        <v>630</v>
      </c>
    </row>
    <row r="7" spans="1:10" s="136" customFormat="1" ht="15" customHeight="1">
      <c r="A7" s="143" t="s">
        <v>169</v>
      </c>
      <c r="B7" s="144" t="s">
        <v>164</v>
      </c>
      <c r="C7" s="145" t="s">
        <v>164</v>
      </c>
      <c r="D7" s="39" t="s">
        <v>164</v>
      </c>
      <c r="E7" s="39" t="s">
        <v>164</v>
      </c>
      <c r="F7" s="39" t="s">
        <v>164</v>
      </c>
      <c r="G7" s="145" t="s">
        <v>164</v>
      </c>
      <c r="H7" s="39">
        <v>868</v>
      </c>
      <c r="I7" s="39">
        <v>344</v>
      </c>
      <c r="J7" s="39">
        <v>524</v>
      </c>
    </row>
    <row r="8" spans="1:10" s="136" customFormat="1" ht="15" customHeight="1">
      <c r="A8" s="143" t="s">
        <v>170</v>
      </c>
      <c r="B8" s="145">
        <v>474</v>
      </c>
      <c r="C8" s="145">
        <v>202</v>
      </c>
      <c r="D8" s="39">
        <v>420</v>
      </c>
      <c r="E8" s="39">
        <v>170</v>
      </c>
      <c r="F8" s="145">
        <v>54</v>
      </c>
      <c r="G8" s="145">
        <v>32</v>
      </c>
      <c r="H8" s="39">
        <v>728</v>
      </c>
      <c r="I8" s="39">
        <v>628</v>
      </c>
      <c r="J8" s="39">
        <v>100</v>
      </c>
    </row>
    <row r="9" spans="1:10" s="136" customFormat="1" ht="15" customHeight="1">
      <c r="A9" s="143" t="s">
        <v>171</v>
      </c>
      <c r="B9" s="145">
        <v>212</v>
      </c>
      <c r="C9" s="145">
        <v>108</v>
      </c>
      <c r="D9" s="39">
        <v>207</v>
      </c>
      <c r="E9" s="39">
        <v>105</v>
      </c>
      <c r="F9" s="145">
        <v>5</v>
      </c>
      <c r="G9" s="145">
        <v>3</v>
      </c>
      <c r="H9" s="39">
        <v>290</v>
      </c>
      <c r="I9" s="39">
        <v>287</v>
      </c>
      <c r="J9" s="39">
        <v>3</v>
      </c>
    </row>
    <row r="10" spans="1:10" s="136" customFormat="1" ht="15" customHeight="1">
      <c r="A10" s="143" t="s">
        <v>172</v>
      </c>
      <c r="B10" s="145">
        <v>96</v>
      </c>
      <c r="C10" s="145">
        <v>42</v>
      </c>
      <c r="D10" s="39">
        <v>95</v>
      </c>
      <c r="E10" s="39">
        <v>42</v>
      </c>
      <c r="F10" s="145">
        <v>1</v>
      </c>
      <c r="G10" s="145" t="s">
        <v>40</v>
      </c>
      <c r="H10" s="39">
        <v>129</v>
      </c>
      <c r="I10" s="39">
        <v>127</v>
      </c>
      <c r="J10" s="39">
        <v>2</v>
      </c>
    </row>
    <row r="11" spans="1:10" s="136" customFormat="1" ht="15" customHeight="1">
      <c r="A11" s="143" t="s">
        <v>173</v>
      </c>
      <c r="B11" s="145">
        <v>51</v>
      </c>
      <c r="C11" s="145">
        <v>13</v>
      </c>
      <c r="D11" s="39">
        <v>51</v>
      </c>
      <c r="E11" s="39">
        <v>13</v>
      </c>
      <c r="F11" s="145" t="s">
        <v>40</v>
      </c>
      <c r="G11" s="145" t="s">
        <v>40</v>
      </c>
      <c r="H11" s="39">
        <v>62</v>
      </c>
      <c r="I11" s="39">
        <v>62</v>
      </c>
      <c r="J11" s="39" t="s">
        <v>174</v>
      </c>
    </row>
    <row r="12" spans="1:10" s="136" customFormat="1" ht="15" customHeight="1">
      <c r="A12" s="143" t="s">
        <v>175</v>
      </c>
      <c r="B12" s="145">
        <v>39</v>
      </c>
      <c r="C12" s="145">
        <v>19</v>
      </c>
      <c r="D12" s="39">
        <v>39</v>
      </c>
      <c r="E12" s="39">
        <v>19</v>
      </c>
      <c r="F12" s="145" t="s">
        <v>40</v>
      </c>
      <c r="G12" s="145" t="s">
        <v>40</v>
      </c>
      <c r="H12" s="39">
        <v>52</v>
      </c>
      <c r="I12" s="39">
        <v>52</v>
      </c>
      <c r="J12" s="39" t="s">
        <v>174</v>
      </c>
    </row>
    <row r="13" spans="1:10" s="136" customFormat="1" ht="15" customHeight="1">
      <c r="A13" s="143" t="s">
        <v>176</v>
      </c>
      <c r="B13" s="145">
        <v>22</v>
      </c>
      <c r="C13" s="145">
        <v>10</v>
      </c>
      <c r="D13" s="39">
        <v>22</v>
      </c>
      <c r="E13" s="39">
        <v>10</v>
      </c>
      <c r="F13" s="145" t="s">
        <v>40</v>
      </c>
      <c r="G13" s="145" t="s">
        <v>40</v>
      </c>
      <c r="H13" s="39">
        <v>32</v>
      </c>
      <c r="I13" s="39">
        <v>32</v>
      </c>
      <c r="J13" s="39" t="s">
        <v>174</v>
      </c>
    </row>
    <row r="14" spans="1:10" s="136" customFormat="1" ht="15" customHeight="1">
      <c r="A14" s="143" t="s">
        <v>177</v>
      </c>
      <c r="B14" s="145">
        <v>10</v>
      </c>
      <c r="C14" s="145">
        <v>3</v>
      </c>
      <c r="D14" s="39">
        <v>10</v>
      </c>
      <c r="E14" s="39">
        <v>2</v>
      </c>
      <c r="F14" s="145" t="s">
        <v>40</v>
      </c>
      <c r="G14" s="145">
        <v>1</v>
      </c>
      <c r="H14" s="39">
        <v>9</v>
      </c>
      <c r="I14" s="39">
        <v>8</v>
      </c>
      <c r="J14" s="39">
        <v>1</v>
      </c>
    </row>
    <row r="15" spans="1:10" s="136" customFormat="1" ht="15" customHeight="1">
      <c r="A15" s="143" t="s">
        <v>178</v>
      </c>
      <c r="B15" s="145">
        <v>3</v>
      </c>
      <c r="C15" s="145">
        <v>2</v>
      </c>
      <c r="D15" s="39">
        <v>3</v>
      </c>
      <c r="E15" s="39">
        <v>2</v>
      </c>
      <c r="F15" s="145" t="s">
        <v>40</v>
      </c>
      <c r="G15" s="145" t="s">
        <v>40</v>
      </c>
      <c r="H15" s="39">
        <v>5</v>
      </c>
      <c r="I15" s="39">
        <v>5</v>
      </c>
      <c r="J15" s="39" t="s">
        <v>174</v>
      </c>
    </row>
    <row r="16" spans="1:10" s="136" customFormat="1" ht="15" customHeight="1">
      <c r="A16" s="143" t="s">
        <v>179</v>
      </c>
      <c r="B16" s="145">
        <v>3</v>
      </c>
      <c r="C16" s="145">
        <v>2</v>
      </c>
      <c r="D16" s="39">
        <v>3</v>
      </c>
      <c r="E16" s="39">
        <v>2</v>
      </c>
      <c r="F16" s="145" t="s">
        <v>40</v>
      </c>
      <c r="G16" s="145" t="s">
        <v>40</v>
      </c>
      <c r="H16" s="39">
        <v>5</v>
      </c>
      <c r="I16" s="39">
        <v>5</v>
      </c>
      <c r="J16" s="39" t="s">
        <v>174</v>
      </c>
    </row>
    <row r="17" spans="1:10" s="136" customFormat="1" ht="15" customHeight="1" thickBot="1">
      <c r="A17" s="146" t="s">
        <v>180</v>
      </c>
      <c r="B17" s="52">
        <v>1</v>
      </c>
      <c r="C17" s="52" t="s">
        <v>40</v>
      </c>
      <c r="D17" s="52">
        <v>1</v>
      </c>
      <c r="E17" s="52" t="s">
        <v>40</v>
      </c>
      <c r="F17" s="52" t="s">
        <v>40</v>
      </c>
      <c r="G17" s="52" t="s">
        <v>40</v>
      </c>
      <c r="H17" s="52">
        <v>1</v>
      </c>
      <c r="I17" s="52">
        <v>1</v>
      </c>
      <c r="J17" s="52" t="s">
        <v>174</v>
      </c>
    </row>
    <row r="18" spans="1:10" s="57" customFormat="1" ht="13.5" customHeight="1">
      <c r="A18" s="18" t="s">
        <v>16</v>
      </c>
      <c r="B18" s="147"/>
      <c r="C18" s="147"/>
      <c r="D18" s="147"/>
      <c r="E18" s="147"/>
      <c r="F18" s="147"/>
      <c r="J18" s="135" t="s">
        <v>17</v>
      </c>
    </row>
    <row r="19" s="57" customFormat="1" ht="13.5" customHeight="1">
      <c r="A19" s="18" t="s">
        <v>165</v>
      </c>
    </row>
    <row r="20" s="57" customFormat="1" ht="13.5" customHeight="1">
      <c r="A20" s="110" t="s">
        <v>181</v>
      </c>
    </row>
    <row r="21" s="57" customFormat="1" ht="13.5" customHeight="1">
      <c r="A21" s="110" t="s">
        <v>182</v>
      </c>
    </row>
    <row r="22" ht="12.75">
      <c r="A22" s="18"/>
    </row>
  </sheetData>
  <mergeCells count="10">
    <mergeCell ref="H4:H5"/>
    <mergeCell ref="H3:J3"/>
    <mergeCell ref="A1:J1"/>
    <mergeCell ref="A3:A5"/>
    <mergeCell ref="B3:G3"/>
    <mergeCell ref="F4:G4"/>
    <mergeCell ref="D4:E4"/>
    <mergeCell ref="B4:C4"/>
    <mergeCell ref="J4:J5"/>
    <mergeCell ref="I4:I5"/>
  </mergeCells>
  <printOptions/>
  <pageMargins left="0.7874015748031497" right="0.5511811023622047" top="0.6299212598425197" bottom="0.6692913385826772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SheetLayoutView="50" workbookViewId="0" topLeftCell="A1">
      <selection activeCell="A1" sqref="A1:O1"/>
    </sheetView>
  </sheetViews>
  <sheetFormatPr defaultColWidth="9.00390625" defaultRowHeight="13.5"/>
  <cols>
    <col min="1" max="1" width="2.875" style="175" customWidth="1"/>
    <col min="2" max="2" width="9.50390625" style="175" customWidth="1"/>
    <col min="3" max="3" width="0.5" style="175" customWidth="1"/>
    <col min="4" max="4" width="6.375" style="177" customWidth="1"/>
    <col min="5" max="5" width="0.6171875" style="177" customWidth="1"/>
    <col min="6" max="8" width="6.375" style="175" customWidth="1"/>
    <col min="9" max="10" width="6.75390625" style="175" bestFit="1" customWidth="1"/>
    <col min="11" max="11" width="6.75390625" style="175" customWidth="1"/>
    <col min="12" max="14" width="10.375" style="175" customWidth="1"/>
    <col min="15" max="15" width="7.75390625" style="175" customWidth="1"/>
    <col min="16" max="17" width="11.375" style="175" customWidth="1"/>
    <col min="18" max="18" width="9.25390625" style="175" customWidth="1"/>
    <col min="19" max="19" width="11.75390625" style="175" customWidth="1"/>
    <col min="20" max="21" width="13.25390625" style="175" customWidth="1"/>
    <col min="22" max="23" width="9.875" style="175" customWidth="1"/>
    <col min="24" max="16384" width="8.875" style="175" customWidth="1"/>
  </cols>
  <sheetData>
    <row r="1" spans="1:23" s="148" customFormat="1" ht="19.5" customHeight="1">
      <c r="A1" s="351" t="s">
        <v>204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41" t="s">
        <v>205</v>
      </c>
      <c r="Q1" s="341"/>
      <c r="R1" s="341"/>
      <c r="S1" s="341"/>
      <c r="T1" s="341"/>
      <c r="U1" s="341"/>
      <c r="V1" s="341"/>
      <c r="W1" s="341"/>
    </row>
    <row r="2" spans="1:23" s="148" customFormat="1" ht="19.5" customHeight="1">
      <c r="A2" s="351" t="s">
        <v>206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40" t="s">
        <v>207</v>
      </c>
      <c r="Q2" s="340"/>
      <c r="R2" s="340"/>
      <c r="S2" s="340"/>
      <c r="T2" s="340"/>
      <c r="U2" s="340"/>
      <c r="V2" s="340"/>
      <c r="W2" s="340"/>
    </row>
    <row r="3" spans="1:23" s="134" customFormat="1" ht="13.5" customHeight="1" thickBot="1">
      <c r="A3" s="149" t="s">
        <v>10</v>
      </c>
      <c r="B3" s="150"/>
      <c r="C3" s="151"/>
      <c r="D3" s="152"/>
      <c r="E3" s="152"/>
      <c r="F3" s="151"/>
      <c r="G3" s="151"/>
      <c r="H3" s="151"/>
      <c r="I3" s="151"/>
      <c r="J3" s="151"/>
      <c r="K3" s="151" t="s">
        <v>208</v>
      </c>
      <c r="L3" s="151"/>
      <c r="M3" s="151"/>
      <c r="N3" s="151"/>
      <c r="O3" s="151"/>
      <c r="P3" s="151"/>
      <c r="Q3" s="151"/>
      <c r="R3" s="153"/>
      <c r="S3" s="153"/>
      <c r="T3" s="153"/>
      <c r="U3" s="153"/>
      <c r="V3" s="153"/>
      <c r="W3" s="154" t="s">
        <v>158</v>
      </c>
    </row>
    <row r="4" spans="1:23" s="134" customFormat="1" ht="18" customHeight="1">
      <c r="A4" s="352" t="s">
        <v>634</v>
      </c>
      <c r="B4" s="352"/>
      <c r="C4" s="352"/>
      <c r="D4" s="352"/>
      <c r="E4" s="330"/>
      <c r="F4" s="355" t="s">
        <v>183</v>
      </c>
      <c r="G4" s="348"/>
      <c r="H4" s="349"/>
      <c r="I4" s="342" t="s">
        <v>184</v>
      </c>
      <c r="J4" s="342"/>
      <c r="K4" s="342"/>
      <c r="L4" s="350" t="s">
        <v>209</v>
      </c>
      <c r="M4" s="344" t="s">
        <v>210</v>
      </c>
      <c r="N4" s="350" t="s">
        <v>185</v>
      </c>
      <c r="O4" s="350" t="s">
        <v>186</v>
      </c>
      <c r="P4" s="348" t="s">
        <v>187</v>
      </c>
      <c r="Q4" s="349"/>
      <c r="R4" s="350" t="s">
        <v>188</v>
      </c>
      <c r="S4" s="350" t="s">
        <v>189</v>
      </c>
      <c r="T4" s="342" t="s">
        <v>190</v>
      </c>
      <c r="U4" s="344" t="s">
        <v>191</v>
      </c>
      <c r="V4" s="346" t="s">
        <v>211</v>
      </c>
      <c r="W4" s="347"/>
    </row>
    <row r="5" spans="1:23" s="134" customFormat="1" ht="16.5">
      <c r="A5" s="353"/>
      <c r="B5" s="353"/>
      <c r="C5" s="353"/>
      <c r="D5" s="353"/>
      <c r="E5" s="332"/>
      <c r="F5" s="155" t="s">
        <v>212</v>
      </c>
      <c r="G5" s="155" t="s">
        <v>213</v>
      </c>
      <c r="H5" s="155" t="s">
        <v>214</v>
      </c>
      <c r="I5" s="155" t="s">
        <v>212</v>
      </c>
      <c r="J5" s="155" t="s">
        <v>192</v>
      </c>
      <c r="K5" s="155" t="s">
        <v>193</v>
      </c>
      <c r="L5" s="342"/>
      <c r="M5" s="345"/>
      <c r="N5" s="342"/>
      <c r="O5" s="354"/>
      <c r="P5" s="156" t="s">
        <v>194</v>
      </c>
      <c r="Q5" s="155" t="s">
        <v>195</v>
      </c>
      <c r="R5" s="342"/>
      <c r="S5" s="342"/>
      <c r="T5" s="343"/>
      <c r="U5" s="345"/>
      <c r="V5" s="157" t="s">
        <v>196</v>
      </c>
      <c r="W5" s="158" t="s">
        <v>197</v>
      </c>
    </row>
    <row r="6" spans="1:23" s="160" customFormat="1" ht="15" customHeight="1">
      <c r="A6" s="357" t="s">
        <v>198</v>
      </c>
      <c r="B6" s="357"/>
      <c r="C6" s="358"/>
      <c r="D6" s="356" t="s">
        <v>12</v>
      </c>
      <c r="E6" s="356"/>
      <c r="F6" s="159">
        <v>997</v>
      </c>
      <c r="G6" s="46">
        <v>124</v>
      </c>
      <c r="H6" s="46">
        <v>873</v>
      </c>
      <c r="I6" s="46">
        <v>22945</v>
      </c>
      <c r="J6" s="46">
        <v>14764</v>
      </c>
      <c r="K6" s="46">
        <v>8181</v>
      </c>
      <c r="L6" s="46">
        <v>10281682</v>
      </c>
      <c r="M6" s="46">
        <v>34971998</v>
      </c>
      <c r="N6" s="46">
        <v>68647042</v>
      </c>
      <c r="O6" s="46">
        <v>192481</v>
      </c>
      <c r="P6" s="46">
        <v>1136844</v>
      </c>
      <c r="Q6" s="46">
        <v>478302</v>
      </c>
      <c r="R6" s="46">
        <v>108078</v>
      </c>
      <c r="S6" s="46">
        <v>1564228</v>
      </c>
      <c r="T6" s="46">
        <v>68748362</v>
      </c>
      <c r="U6" s="46">
        <v>30295616</v>
      </c>
      <c r="V6" s="46">
        <v>190966</v>
      </c>
      <c r="W6" s="46">
        <v>244656</v>
      </c>
    </row>
    <row r="7" spans="1:23" s="160" customFormat="1" ht="15" customHeight="1">
      <c r="A7" s="359"/>
      <c r="B7" s="359"/>
      <c r="C7" s="360"/>
      <c r="D7" s="356" t="s">
        <v>199</v>
      </c>
      <c r="E7" s="356"/>
      <c r="F7" s="159">
        <v>432</v>
      </c>
      <c r="G7" s="46">
        <v>52</v>
      </c>
      <c r="H7" s="46">
        <v>380</v>
      </c>
      <c r="I7" s="46">
        <v>6793</v>
      </c>
      <c r="J7" s="46">
        <v>3786</v>
      </c>
      <c r="K7" s="46">
        <v>10579</v>
      </c>
      <c r="L7" s="46">
        <v>3826199</v>
      </c>
      <c r="M7" s="46">
        <v>21848109</v>
      </c>
      <c r="N7" s="46">
        <v>33828170</v>
      </c>
      <c r="O7" s="46" t="s">
        <v>108</v>
      </c>
      <c r="P7" s="46">
        <v>766679</v>
      </c>
      <c r="Q7" s="46">
        <v>351420</v>
      </c>
      <c r="R7" s="46">
        <v>9293</v>
      </c>
      <c r="S7" s="46">
        <v>573566</v>
      </c>
      <c r="T7" s="46">
        <v>33811436</v>
      </c>
      <c r="U7" s="46">
        <v>10943234</v>
      </c>
      <c r="V7" s="161">
        <v>83878</v>
      </c>
      <c r="W7" s="161">
        <v>183776</v>
      </c>
    </row>
    <row r="8" spans="1:23" s="160" customFormat="1" ht="15" customHeight="1">
      <c r="A8" s="357" t="s">
        <v>200</v>
      </c>
      <c r="B8" s="357"/>
      <c r="C8" s="358"/>
      <c r="D8" s="356" t="s">
        <v>12</v>
      </c>
      <c r="E8" s="356"/>
      <c r="F8" s="159">
        <v>911</v>
      </c>
      <c r="G8" s="46">
        <v>129</v>
      </c>
      <c r="H8" s="46">
        <v>782</v>
      </c>
      <c r="I8" s="46">
        <v>23061</v>
      </c>
      <c r="J8" s="46">
        <v>14871</v>
      </c>
      <c r="K8" s="46">
        <v>8190</v>
      </c>
      <c r="L8" s="46">
        <v>10456940</v>
      </c>
      <c r="M8" s="46">
        <v>36576764</v>
      </c>
      <c r="N8" s="46">
        <v>69094429</v>
      </c>
      <c r="O8" s="46">
        <v>185897</v>
      </c>
      <c r="P8" s="46">
        <v>1147649</v>
      </c>
      <c r="Q8" s="46">
        <v>496343</v>
      </c>
      <c r="R8" s="46">
        <v>100793</v>
      </c>
      <c r="S8" s="46">
        <v>2106858</v>
      </c>
      <c r="T8" s="46">
        <v>68952032</v>
      </c>
      <c r="U8" s="46">
        <v>29116958</v>
      </c>
      <c r="V8" s="46">
        <v>90673</v>
      </c>
      <c r="W8" s="46">
        <v>213411</v>
      </c>
    </row>
    <row r="9" spans="1:23" s="160" customFormat="1" ht="15" customHeight="1">
      <c r="A9" s="359"/>
      <c r="B9" s="359"/>
      <c r="C9" s="360"/>
      <c r="D9" s="356" t="s">
        <v>199</v>
      </c>
      <c r="E9" s="356"/>
      <c r="F9" s="159">
        <v>401</v>
      </c>
      <c r="G9" s="46">
        <v>49</v>
      </c>
      <c r="H9" s="46">
        <v>352</v>
      </c>
      <c r="I9" s="46">
        <v>9791</v>
      </c>
      <c r="J9" s="46">
        <v>6375</v>
      </c>
      <c r="K9" s="46">
        <v>3416</v>
      </c>
      <c r="L9" s="46">
        <v>3552029</v>
      </c>
      <c r="M9" s="46">
        <v>13829811</v>
      </c>
      <c r="N9" s="46">
        <v>22877495</v>
      </c>
      <c r="O9" s="46" t="s">
        <v>108</v>
      </c>
      <c r="P9" s="46">
        <v>739833</v>
      </c>
      <c r="Q9" s="46">
        <v>346900</v>
      </c>
      <c r="R9" s="46">
        <v>9225</v>
      </c>
      <c r="S9" s="46">
        <v>403680</v>
      </c>
      <c r="T9" s="46">
        <v>22489144</v>
      </c>
      <c r="U9" s="46">
        <v>7847411</v>
      </c>
      <c r="V9" s="161">
        <v>48185</v>
      </c>
      <c r="W9" s="161">
        <v>199091</v>
      </c>
    </row>
    <row r="10" spans="1:23" s="160" customFormat="1" ht="21.75" customHeight="1">
      <c r="A10" s="361" t="s">
        <v>201</v>
      </c>
      <c r="B10" s="361"/>
      <c r="C10" s="362"/>
      <c r="D10" s="356" t="s">
        <v>12</v>
      </c>
      <c r="E10" s="356"/>
      <c r="F10" s="159">
        <v>1313</v>
      </c>
      <c r="G10" s="46">
        <v>166</v>
      </c>
      <c r="H10" s="46">
        <v>1147</v>
      </c>
      <c r="I10" s="46">
        <v>30537</v>
      </c>
      <c r="J10" s="46">
        <v>19683</v>
      </c>
      <c r="K10" s="46">
        <v>10854</v>
      </c>
      <c r="L10" s="46">
        <v>12414647</v>
      </c>
      <c r="M10" s="46">
        <v>43242612</v>
      </c>
      <c r="N10" s="46">
        <v>83090715</v>
      </c>
      <c r="O10" s="46">
        <v>272928</v>
      </c>
      <c r="P10" s="46">
        <v>1798239</v>
      </c>
      <c r="Q10" s="46">
        <v>777797</v>
      </c>
      <c r="R10" s="46">
        <v>107888</v>
      </c>
      <c r="S10" s="46">
        <v>2535932</v>
      </c>
      <c r="T10" s="46">
        <v>82804740</v>
      </c>
      <c r="U10" s="46">
        <v>35506746</v>
      </c>
      <c r="V10" s="46">
        <v>273770</v>
      </c>
      <c r="W10" s="46">
        <v>358943</v>
      </c>
    </row>
    <row r="11" spans="1:23" s="134" customFormat="1" ht="21.75" customHeight="1">
      <c r="A11" s="108">
        <v>9</v>
      </c>
      <c r="B11" s="363" t="s">
        <v>215</v>
      </c>
      <c r="C11" s="363"/>
      <c r="D11" s="363"/>
      <c r="E11" s="162"/>
      <c r="F11" s="163">
        <v>82</v>
      </c>
      <c r="G11" s="144">
        <v>26</v>
      </c>
      <c r="H11" s="144">
        <v>56</v>
      </c>
      <c r="I11" s="144">
        <v>4750</v>
      </c>
      <c r="J11" s="144">
        <v>2140</v>
      </c>
      <c r="K11" s="144">
        <v>2610</v>
      </c>
      <c r="L11" s="144">
        <v>1405043</v>
      </c>
      <c r="M11" s="144">
        <v>6079998</v>
      </c>
      <c r="N11" s="144">
        <v>11710700</v>
      </c>
      <c r="O11" s="144">
        <v>2440</v>
      </c>
      <c r="P11" s="40">
        <v>227923</v>
      </c>
      <c r="Q11" s="40">
        <v>86036</v>
      </c>
      <c r="R11" s="144">
        <v>7543</v>
      </c>
      <c r="S11" s="144">
        <v>519488</v>
      </c>
      <c r="T11" s="144">
        <v>11704716</v>
      </c>
      <c r="U11" s="144">
        <v>5069152</v>
      </c>
      <c r="V11" s="144">
        <v>101842</v>
      </c>
      <c r="W11" s="144">
        <v>43202</v>
      </c>
    </row>
    <row r="12" spans="1:23" s="134" customFormat="1" ht="21.75" customHeight="1">
      <c r="A12" s="164">
        <v>10</v>
      </c>
      <c r="B12" s="338" t="s">
        <v>216</v>
      </c>
      <c r="C12" s="338"/>
      <c r="D12" s="338"/>
      <c r="E12" s="165"/>
      <c r="F12" s="163">
        <v>6</v>
      </c>
      <c r="G12" s="39">
        <v>2</v>
      </c>
      <c r="H12" s="39">
        <v>4</v>
      </c>
      <c r="I12" s="39">
        <v>239</v>
      </c>
      <c r="J12" s="39">
        <v>204</v>
      </c>
      <c r="K12" s="39">
        <v>35</v>
      </c>
      <c r="L12" s="39">
        <v>89805</v>
      </c>
      <c r="M12" s="39">
        <v>190313</v>
      </c>
      <c r="N12" s="39">
        <v>1131680</v>
      </c>
      <c r="O12" s="39">
        <v>270488</v>
      </c>
      <c r="P12" s="39" t="s">
        <v>217</v>
      </c>
      <c r="Q12" s="39" t="s">
        <v>217</v>
      </c>
      <c r="R12" s="39" t="s">
        <v>217</v>
      </c>
      <c r="S12" s="39">
        <v>28480</v>
      </c>
      <c r="T12" s="39">
        <v>1062946</v>
      </c>
      <c r="U12" s="39">
        <v>525573</v>
      </c>
      <c r="V12" s="39" t="s">
        <v>217</v>
      </c>
      <c r="W12" s="39" t="s">
        <v>217</v>
      </c>
    </row>
    <row r="13" spans="1:23" s="134" customFormat="1" ht="21.75" customHeight="1">
      <c r="A13" s="108">
        <v>11</v>
      </c>
      <c r="B13" s="338" t="s">
        <v>218</v>
      </c>
      <c r="C13" s="338"/>
      <c r="D13" s="338"/>
      <c r="E13" s="165"/>
      <c r="F13" s="163">
        <v>11</v>
      </c>
      <c r="G13" s="144">
        <v>1</v>
      </c>
      <c r="H13" s="144">
        <v>10</v>
      </c>
      <c r="I13" s="39">
        <v>152</v>
      </c>
      <c r="J13" s="39">
        <v>86</v>
      </c>
      <c r="K13" s="39">
        <v>66</v>
      </c>
      <c r="L13" s="39">
        <v>55001</v>
      </c>
      <c r="M13" s="39">
        <v>49156</v>
      </c>
      <c r="N13" s="39">
        <v>151533</v>
      </c>
      <c r="O13" s="39" t="s">
        <v>219</v>
      </c>
      <c r="P13" s="39" t="s">
        <v>217</v>
      </c>
      <c r="Q13" s="39" t="s">
        <v>217</v>
      </c>
      <c r="R13" s="39" t="s">
        <v>217</v>
      </c>
      <c r="S13" s="39">
        <v>1383</v>
      </c>
      <c r="T13" s="39">
        <v>151562</v>
      </c>
      <c r="U13" s="39">
        <v>96965</v>
      </c>
      <c r="V13" s="39" t="s">
        <v>217</v>
      </c>
      <c r="W13" s="39" t="s">
        <v>217</v>
      </c>
    </row>
    <row r="14" spans="1:23" s="134" customFormat="1" ht="21.75" customHeight="1">
      <c r="A14" s="164">
        <v>12</v>
      </c>
      <c r="B14" s="338" t="s">
        <v>220</v>
      </c>
      <c r="C14" s="338"/>
      <c r="D14" s="338"/>
      <c r="E14" s="165"/>
      <c r="F14" s="163">
        <v>29</v>
      </c>
      <c r="G14" s="144">
        <v>2</v>
      </c>
      <c r="H14" s="144">
        <v>27</v>
      </c>
      <c r="I14" s="144">
        <v>754</v>
      </c>
      <c r="J14" s="144">
        <v>294</v>
      </c>
      <c r="K14" s="144">
        <v>460</v>
      </c>
      <c r="L14" s="144">
        <v>245587</v>
      </c>
      <c r="M14" s="144">
        <v>160986</v>
      </c>
      <c r="N14" s="144">
        <v>469039</v>
      </c>
      <c r="O14" s="144" t="s">
        <v>219</v>
      </c>
      <c r="P14" s="40" t="s">
        <v>217</v>
      </c>
      <c r="Q14" s="40" t="s">
        <v>217</v>
      </c>
      <c r="R14" s="40" t="s">
        <v>217</v>
      </c>
      <c r="S14" s="40">
        <v>9008</v>
      </c>
      <c r="T14" s="144">
        <v>462970</v>
      </c>
      <c r="U14" s="144">
        <v>279537</v>
      </c>
      <c r="V14" s="40" t="s">
        <v>217</v>
      </c>
      <c r="W14" s="40" t="s">
        <v>217</v>
      </c>
    </row>
    <row r="15" spans="1:23" s="134" customFormat="1" ht="21.75" customHeight="1">
      <c r="A15" s="108">
        <v>13</v>
      </c>
      <c r="B15" s="338" t="s">
        <v>221</v>
      </c>
      <c r="C15" s="338"/>
      <c r="D15" s="338"/>
      <c r="E15" s="165"/>
      <c r="F15" s="163">
        <v>4</v>
      </c>
      <c r="G15" s="144" t="s">
        <v>219</v>
      </c>
      <c r="H15" s="144">
        <v>4</v>
      </c>
      <c r="I15" s="144">
        <v>49</v>
      </c>
      <c r="J15" s="144">
        <v>34</v>
      </c>
      <c r="K15" s="144">
        <v>15</v>
      </c>
      <c r="L15" s="144">
        <v>19315</v>
      </c>
      <c r="M15" s="144">
        <v>29700</v>
      </c>
      <c r="N15" s="144">
        <v>59909</v>
      </c>
      <c r="O15" s="144" t="s">
        <v>219</v>
      </c>
      <c r="P15" s="40" t="s">
        <v>219</v>
      </c>
      <c r="Q15" s="40" t="s">
        <v>219</v>
      </c>
      <c r="R15" s="40" t="s">
        <v>219</v>
      </c>
      <c r="S15" s="40" t="s">
        <v>219</v>
      </c>
      <c r="T15" s="144">
        <v>59909</v>
      </c>
      <c r="U15" s="144">
        <v>28097</v>
      </c>
      <c r="V15" s="40" t="s">
        <v>219</v>
      </c>
      <c r="W15" s="40" t="s">
        <v>219</v>
      </c>
    </row>
    <row r="16" spans="1:23" s="134" customFormat="1" ht="21.75" customHeight="1">
      <c r="A16" s="164">
        <v>14</v>
      </c>
      <c r="B16" s="338" t="s">
        <v>222</v>
      </c>
      <c r="C16" s="338"/>
      <c r="D16" s="338"/>
      <c r="E16" s="165"/>
      <c r="F16" s="163">
        <v>54</v>
      </c>
      <c r="G16" s="144">
        <v>2</v>
      </c>
      <c r="H16" s="144">
        <v>52</v>
      </c>
      <c r="I16" s="144">
        <v>508</v>
      </c>
      <c r="J16" s="144">
        <v>348</v>
      </c>
      <c r="K16" s="144">
        <v>160</v>
      </c>
      <c r="L16" s="144">
        <v>189250</v>
      </c>
      <c r="M16" s="144">
        <v>331459</v>
      </c>
      <c r="N16" s="144">
        <v>690174</v>
      </c>
      <c r="O16" s="144" t="s">
        <v>219</v>
      </c>
      <c r="P16" s="40" t="s">
        <v>217</v>
      </c>
      <c r="Q16" s="40" t="s">
        <v>217</v>
      </c>
      <c r="R16" s="40" t="s">
        <v>217</v>
      </c>
      <c r="S16" s="40">
        <v>2140</v>
      </c>
      <c r="T16" s="144">
        <v>690952</v>
      </c>
      <c r="U16" s="144">
        <v>332509</v>
      </c>
      <c r="V16" s="40" t="s">
        <v>217</v>
      </c>
      <c r="W16" s="40" t="s">
        <v>217</v>
      </c>
    </row>
    <row r="17" spans="1:23" s="134" customFormat="1" ht="21.75" customHeight="1">
      <c r="A17" s="108">
        <v>15</v>
      </c>
      <c r="B17" s="338" t="s">
        <v>223</v>
      </c>
      <c r="C17" s="338"/>
      <c r="D17" s="338"/>
      <c r="E17" s="165"/>
      <c r="F17" s="163">
        <v>43</v>
      </c>
      <c r="G17" s="144">
        <v>9</v>
      </c>
      <c r="H17" s="144">
        <v>34</v>
      </c>
      <c r="I17" s="144">
        <v>797</v>
      </c>
      <c r="J17" s="144">
        <v>597</v>
      </c>
      <c r="K17" s="144">
        <v>200</v>
      </c>
      <c r="L17" s="144">
        <v>314672</v>
      </c>
      <c r="M17" s="144">
        <v>1344727</v>
      </c>
      <c r="N17" s="144">
        <v>2341752</v>
      </c>
      <c r="O17" s="144" t="s">
        <v>219</v>
      </c>
      <c r="P17" s="40">
        <v>126585</v>
      </c>
      <c r="Q17" s="40">
        <v>69931</v>
      </c>
      <c r="R17" s="40">
        <v>828</v>
      </c>
      <c r="S17" s="40">
        <v>50321</v>
      </c>
      <c r="T17" s="144">
        <v>2333125</v>
      </c>
      <c r="U17" s="144">
        <v>847627</v>
      </c>
      <c r="V17" s="40">
        <v>529</v>
      </c>
      <c r="W17" s="40">
        <v>2540</v>
      </c>
    </row>
    <row r="18" spans="1:23" s="134" customFormat="1" ht="21.75" customHeight="1">
      <c r="A18" s="164">
        <v>16</v>
      </c>
      <c r="B18" s="338" t="s">
        <v>224</v>
      </c>
      <c r="C18" s="338"/>
      <c r="D18" s="338"/>
      <c r="E18" s="165"/>
      <c r="F18" s="163">
        <v>130</v>
      </c>
      <c r="G18" s="144">
        <v>12</v>
      </c>
      <c r="H18" s="144">
        <v>118</v>
      </c>
      <c r="I18" s="144">
        <v>2270</v>
      </c>
      <c r="J18" s="144">
        <v>1621</v>
      </c>
      <c r="K18" s="144">
        <v>649</v>
      </c>
      <c r="L18" s="144">
        <v>945501</v>
      </c>
      <c r="M18" s="144">
        <v>1173394</v>
      </c>
      <c r="N18" s="144">
        <v>3348944</v>
      </c>
      <c r="O18" s="144" t="s">
        <v>219</v>
      </c>
      <c r="P18" s="40">
        <v>43738</v>
      </c>
      <c r="Q18" s="40">
        <v>22444</v>
      </c>
      <c r="R18" s="144">
        <v>203</v>
      </c>
      <c r="S18" s="144">
        <v>229607</v>
      </c>
      <c r="T18" s="144">
        <v>3360686</v>
      </c>
      <c r="U18" s="144">
        <v>1940535</v>
      </c>
      <c r="V18" s="144">
        <v>23851</v>
      </c>
      <c r="W18" s="144">
        <v>28751</v>
      </c>
    </row>
    <row r="19" spans="1:23" s="134" customFormat="1" ht="21.75" customHeight="1">
      <c r="A19" s="108">
        <v>17</v>
      </c>
      <c r="B19" s="338" t="s">
        <v>225</v>
      </c>
      <c r="C19" s="338"/>
      <c r="D19" s="338"/>
      <c r="E19" s="165"/>
      <c r="F19" s="163">
        <v>30</v>
      </c>
      <c r="G19" s="144">
        <v>13</v>
      </c>
      <c r="H19" s="144">
        <v>17</v>
      </c>
      <c r="I19" s="144">
        <v>2225</v>
      </c>
      <c r="J19" s="144">
        <v>1594</v>
      </c>
      <c r="K19" s="144">
        <v>631</v>
      </c>
      <c r="L19" s="144">
        <v>1271913</v>
      </c>
      <c r="M19" s="144">
        <v>6952381</v>
      </c>
      <c r="N19" s="144">
        <v>18928590</v>
      </c>
      <c r="O19" s="144" t="s">
        <v>219</v>
      </c>
      <c r="P19" s="40">
        <v>357740</v>
      </c>
      <c r="Q19" s="40">
        <v>147658</v>
      </c>
      <c r="R19" s="144">
        <v>85481</v>
      </c>
      <c r="S19" s="144">
        <v>714416</v>
      </c>
      <c r="T19" s="144">
        <v>18893369</v>
      </c>
      <c r="U19" s="144">
        <v>10732785</v>
      </c>
      <c r="V19" s="144">
        <v>16637</v>
      </c>
      <c r="W19" s="144">
        <v>26043</v>
      </c>
    </row>
    <row r="20" spans="1:23" s="134" customFormat="1" ht="21.75" customHeight="1">
      <c r="A20" s="164">
        <v>18</v>
      </c>
      <c r="B20" s="338" t="s">
        <v>226</v>
      </c>
      <c r="C20" s="338"/>
      <c r="D20" s="338"/>
      <c r="E20" s="165"/>
      <c r="F20" s="163">
        <v>6</v>
      </c>
      <c r="G20" s="144" t="s">
        <v>219</v>
      </c>
      <c r="H20" s="144">
        <v>6</v>
      </c>
      <c r="I20" s="144">
        <v>74</v>
      </c>
      <c r="J20" s="144">
        <v>54</v>
      </c>
      <c r="K20" s="144">
        <v>20</v>
      </c>
      <c r="L20" s="144">
        <v>41282</v>
      </c>
      <c r="M20" s="144">
        <v>312079</v>
      </c>
      <c r="N20" s="144">
        <v>469811</v>
      </c>
      <c r="O20" s="144" t="s">
        <v>219</v>
      </c>
      <c r="P20" s="40" t="s">
        <v>219</v>
      </c>
      <c r="Q20" s="40" t="s">
        <v>219</v>
      </c>
      <c r="R20" s="144" t="s">
        <v>219</v>
      </c>
      <c r="S20" s="144" t="s">
        <v>219</v>
      </c>
      <c r="T20" s="144">
        <v>475107</v>
      </c>
      <c r="U20" s="144">
        <v>151178</v>
      </c>
      <c r="V20" s="144" t="s">
        <v>219</v>
      </c>
      <c r="W20" s="144" t="s">
        <v>219</v>
      </c>
    </row>
    <row r="21" spans="1:23" s="134" customFormat="1" ht="21.75" customHeight="1">
      <c r="A21" s="108">
        <v>19</v>
      </c>
      <c r="B21" s="338" t="s">
        <v>227</v>
      </c>
      <c r="C21" s="338"/>
      <c r="D21" s="338"/>
      <c r="E21" s="165"/>
      <c r="F21" s="163">
        <v>133</v>
      </c>
      <c r="G21" s="40">
        <v>12</v>
      </c>
      <c r="H21" s="40">
        <v>121</v>
      </c>
      <c r="I21" s="40">
        <v>2220</v>
      </c>
      <c r="J21" s="40">
        <v>1223</v>
      </c>
      <c r="K21" s="40">
        <v>997</v>
      </c>
      <c r="L21" s="40">
        <v>795504</v>
      </c>
      <c r="M21" s="40">
        <v>1897071</v>
      </c>
      <c r="N21" s="40">
        <v>3689180</v>
      </c>
      <c r="O21" s="144" t="s">
        <v>219</v>
      </c>
      <c r="P21" s="40">
        <v>109827</v>
      </c>
      <c r="Q21" s="39">
        <v>51916</v>
      </c>
      <c r="R21" s="39">
        <v>1510</v>
      </c>
      <c r="S21" s="40">
        <v>99646</v>
      </c>
      <c r="T21" s="40">
        <v>3717858</v>
      </c>
      <c r="U21" s="40">
        <v>1617913</v>
      </c>
      <c r="V21" s="144">
        <v>4012</v>
      </c>
      <c r="W21" s="144">
        <v>3477</v>
      </c>
    </row>
    <row r="22" spans="1:23" s="134" customFormat="1" ht="21.75" customHeight="1">
      <c r="A22" s="164">
        <v>20</v>
      </c>
      <c r="B22" s="338" t="s">
        <v>228</v>
      </c>
      <c r="C22" s="338"/>
      <c r="D22" s="338"/>
      <c r="E22" s="165"/>
      <c r="F22" s="163">
        <v>24</v>
      </c>
      <c r="G22" s="144">
        <v>5</v>
      </c>
      <c r="H22" s="144">
        <v>19</v>
      </c>
      <c r="I22" s="144">
        <v>867</v>
      </c>
      <c r="J22" s="144">
        <v>490</v>
      </c>
      <c r="K22" s="144">
        <v>377</v>
      </c>
      <c r="L22" s="144">
        <v>322775</v>
      </c>
      <c r="M22" s="144">
        <v>721387</v>
      </c>
      <c r="N22" s="144">
        <v>1297068</v>
      </c>
      <c r="O22" s="144" t="s">
        <v>219</v>
      </c>
      <c r="P22" s="40">
        <v>82029</v>
      </c>
      <c r="Q22" s="40">
        <v>45018</v>
      </c>
      <c r="R22" s="144">
        <v>1898</v>
      </c>
      <c r="S22" s="144">
        <v>51185</v>
      </c>
      <c r="T22" s="144">
        <v>1221792</v>
      </c>
      <c r="U22" s="144">
        <v>433081</v>
      </c>
      <c r="V22" s="144">
        <v>4668</v>
      </c>
      <c r="W22" s="144">
        <v>1437</v>
      </c>
    </row>
    <row r="23" spans="1:23" s="134" customFormat="1" ht="21.75" customHeight="1">
      <c r="A23" s="108">
        <v>21</v>
      </c>
      <c r="B23" s="338" t="s">
        <v>229</v>
      </c>
      <c r="C23" s="338"/>
      <c r="D23" s="338"/>
      <c r="E23" s="165"/>
      <c r="F23" s="163">
        <v>7</v>
      </c>
      <c r="G23" s="39">
        <v>1</v>
      </c>
      <c r="H23" s="40">
        <v>6</v>
      </c>
      <c r="I23" s="40">
        <v>76</v>
      </c>
      <c r="J23" s="40">
        <v>48</v>
      </c>
      <c r="K23" s="40">
        <v>28</v>
      </c>
      <c r="L23" s="40">
        <v>19643</v>
      </c>
      <c r="M23" s="40">
        <v>62683</v>
      </c>
      <c r="N23" s="40">
        <v>105156</v>
      </c>
      <c r="O23" s="144" t="s">
        <v>219</v>
      </c>
      <c r="P23" s="39" t="s">
        <v>217</v>
      </c>
      <c r="Q23" s="39" t="s">
        <v>217</v>
      </c>
      <c r="R23" s="39" t="s">
        <v>217</v>
      </c>
      <c r="S23" s="39" t="s">
        <v>219</v>
      </c>
      <c r="T23" s="40">
        <v>105595</v>
      </c>
      <c r="U23" s="40">
        <v>40482</v>
      </c>
      <c r="V23" s="39" t="s">
        <v>217</v>
      </c>
      <c r="W23" s="39" t="s">
        <v>217</v>
      </c>
    </row>
    <row r="24" spans="1:23" s="134" customFormat="1" ht="21.75" customHeight="1">
      <c r="A24" s="164">
        <v>22</v>
      </c>
      <c r="B24" s="338" t="s">
        <v>230</v>
      </c>
      <c r="C24" s="338"/>
      <c r="D24" s="338"/>
      <c r="E24" s="165"/>
      <c r="F24" s="163">
        <v>26</v>
      </c>
      <c r="G24" s="144" t="s">
        <v>219</v>
      </c>
      <c r="H24" s="144">
        <v>26</v>
      </c>
      <c r="I24" s="144">
        <v>303</v>
      </c>
      <c r="J24" s="144">
        <v>224</v>
      </c>
      <c r="K24" s="144">
        <v>79</v>
      </c>
      <c r="L24" s="144">
        <v>116260</v>
      </c>
      <c r="M24" s="144">
        <v>517483</v>
      </c>
      <c r="N24" s="144">
        <v>999333</v>
      </c>
      <c r="O24" s="144" t="s">
        <v>219</v>
      </c>
      <c r="P24" s="40" t="s">
        <v>219</v>
      </c>
      <c r="Q24" s="40" t="s">
        <v>219</v>
      </c>
      <c r="R24" s="40" t="s">
        <v>219</v>
      </c>
      <c r="S24" s="40">
        <v>7398</v>
      </c>
      <c r="T24" s="144">
        <v>999198</v>
      </c>
      <c r="U24" s="144">
        <v>450556</v>
      </c>
      <c r="V24" s="40" t="s">
        <v>219</v>
      </c>
      <c r="W24" s="40" t="s">
        <v>219</v>
      </c>
    </row>
    <row r="25" spans="1:23" s="134" customFormat="1" ht="21.75" customHeight="1">
      <c r="A25" s="108">
        <v>23</v>
      </c>
      <c r="B25" s="338" t="s">
        <v>231</v>
      </c>
      <c r="C25" s="338"/>
      <c r="D25" s="338"/>
      <c r="E25" s="165"/>
      <c r="F25" s="163">
        <v>13</v>
      </c>
      <c r="G25" s="144">
        <v>2</v>
      </c>
      <c r="H25" s="144">
        <v>11</v>
      </c>
      <c r="I25" s="144">
        <v>229</v>
      </c>
      <c r="J25" s="144">
        <v>190</v>
      </c>
      <c r="K25" s="144">
        <v>39</v>
      </c>
      <c r="L25" s="144">
        <v>116489</v>
      </c>
      <c r="M25" s="144">
        <v>678778</v>
      </c>
      <c r="N25" s="144">
        <v>1107489</v>
      </c>
      <c r="O25" s="144" t="s">
        <v>219</v>
      </c>
      <c r="P25" s="40" t="s">
        <v>217</v>
      </c>
      <c r="Q25" s="40" t="s">
        <v>217</v>
      </c>
      <c r="R25" s="40" t="s">
        <v>217</v>
      </c>
      <c r="S25" s="40">
        <v>27749</v>
      </c>
      <c r="T25" s="144">
        <v>1105580</v>
      </c>
      <c r="U25" s="144">
        <v>381702</v>
      </c>
      <c r="V25" s="40" t="s">
        <v>219</v>
      </c>
      <c r="W25" s="40" t="s">
        <v>217</v>
      </c>
    </row>
    <row r="26" spans="1:23" s="134" customFormat="1" ht="21.75" customHeight="1">
      <c r="A26" s="164">
        <v>24</v>
      </c>
      <c r="B26" s="338" t="s">
        <v>232</v>
      </c>
      <c r="C26" s="338"/>
      <c r="D26" s="338"/>
      <c r="E26" s="165"/>
      <c r="F26" s="163">
        <v>27</v>
      </c>
      <c r="G26" s="144">
        <v>2</v>
      </c>
      <c r="H26" s="144">
        <v>25</v>
      </c>
      <c r="I26" s="144">
        <v>373</v>
      </c>
      <c r="J26" s="144">
        <v>249</v>
      </c>
      <c r="K26" s="144">
        <v>124</v>
      </c>
      <c r="L26" s="144">
        <v>141399</v>
      </c>
      <c r="M26" s="144">
        <v>348213</v>
      </c>
      <c r="N26" s="144">
        <v>712458</v>
      </c>
      <c r="O26" s="144" t="s">
        <v>219</v>
      </c>
      <c r="P26" s="39" t="s">
        <v>217</v>
      </c>
      <c r="Q26" s="39" t="s">
        <v>217</v>
      </c>
      <c r="R26" s="39" t="s">
        <v>217</v>
      </c>
      <c r="S26" s="39">
        <v>29841</v>
      </c>
      <c r="T26" s="144">
        <v>712963</v>
      </c>
      <c r="U26" s="144">
        <v>337131</v>
      </c>
      <c r="V26" s="39" t="s">
        <v>217</v>
      </c>
      <c r="W26" s="39" t="s">
        <v>217</v>
      </c>
    </row>
    <row r="27" spans="1:23" s="134" customFormat="1" ht="21.75" customHeight="1">
      <c r="A27" s="108">
        <v>25</v>
      </c>
      <c r="B27" s="338" t="s">
        <v>233</v>
      </c>
      <c r="C27" s="338"/>
      <c r="D27" s="338"/>
      <c r="E27" s="165"/>
      <c r="F27" s="163">
        <v>199</v>
      </c>
      <c r="G27" s="144">
        <v>12</v>
      </c>
      <c r="H27" s="144">
        <v>187</v>
      </c>
      <c r="I27" s="144">
        <v>2766</v>
      </c>
      <c r="J27" s="144">
        <v>2039</v>
      </c>
      <c r="K27" s="144">
        <v>727</v>
      </c>
      <c r="L27" s="144">
        <v>1124452</v>
      </c>
      <c r="M27" s="144">
        <v>2064183</v>
      </c>
      <c r="N27" s="144">
        <v>4485647</v>
      </c>
      <c r="O27" s="144" t="s">
        <v>219</v>
      </c>
      <c r="P27" s="40">
        <v>133260</v>
      </c>
      <c r="Q27" s="40">
        <v>55882</v>
      </c>
      <c r="R27" s="144">
        <v>831</v>
      </c>
      <c r="S27" s="144">
        <v>75811</v>
      </c>
      <c r="T27" s="144">
        <v>4488575</v>
      </c>
      <c r="U27" s="144">
        <v>2232568</v>
      </c>
      <c r="V27" s="144">
        <v>24458</v>
      </c>
      <c r="W27" s="144">
        <v>22443</v>
      </c>
    </row>
    <row r="28" spans="1:23" s="134" customFormat="1" ht="21.75" customHeight="1">
      <c r="A28" s="164">
        <v>26</v>
      </c>
      <c r="B28" s="338" t="s">
        <v>234</v>
      </c>
      <c r="C28" s="338"/>
      <c r="D28" s="338"/>
      <c r="E28" s="165"/>
      <c r="F28" s="163">
        <v>204</v>
      </c>
      <c r="G28" s="144">
        <v>21</v>
      </c>
      <c r="H28" s="144">
        <v>183</v>
      </c>
      <c r="I28" s="144">
        <v>3679</v>
      </c>
      <c r="J28" s="144">
        <v>2744</v>
      </c>
      <c r="K28" s="144">
        <v>935</v>
      </c>
      <c r="L28" s="144">
        <v>1630306</v>
      </c>
      <c r="M28" s="144">
        <v>4325375</v>
      </c>
      <c r="N28" s="144">
        <v>8572888</v>
      </c>
      <c r="O28" s="144" t="s">
        <v>219</v>
      </c>
      <c r="P28" s="40">
        <v>204997</v>
      </c>
      <c r="Q28" s="40">
        <v>69737</v>
      </c>
      <c r="R28" s="144">
        <v>546</v>
      </c>
      <c r="S28" s="144">
        <v>104115</v>
      </c>
      <c r="T28" s="144">
        <v>8472947</v>
      </c>
      <c r="U28" s="144">
        <v>3866539</v>
      </c>
      <c r="V28" s="144">
        <v>19507</v>
      </c>
      <c r="W28" s="144">
        <v>27258</v>
      </c>
    </row>
    <row r="29" spans="1:23" s="134" customFormat="1" ht="21.75" customHeight="1">
      <c r="A29" s="108">
        <v>27</v>
      </c>
      <c r="B29" s="338" t="s">
        <v>235</v>
      </c>
      <c r="C29" s="338"/>
      <c r="D29" s="338"/>
      <c r="E29" s="165"/>
      <c r="F29" s="163">
        <v>59</v>
      </c>
      <c r="G29" s="144">
        <v>9</v>
      </c>
      <c r="H29" s="144">
        <v>50</v>
      </c>
      <c r="I29" s="144">
        <v>1165</v>
      </c>
      <c r="J29" s="144">
        <v>557</v>
      </c>
      <c r="K29" s="144">
        <v>608</v>
      </c>
      <c r="L29" s="144">
        <v>365752</v>
      </c>
      <c r="M29" s="144">
        <v>816848</v>
      </c>
      <c r="N29" s="144">
        <v>1577307</v>
      </c>
      <c r="O29" s="144" t="s">
        <v>219</v>
      </c>
      <c r="P29" s="40">
        <v>19200</v>
      </c>
      <c r="Q29" s="40">
        <v>7859</v>
      </c>
      <c r="R29" s="144">
        <v>70</v>
      </c>
      <c r="S29" s="144">
        <v>5048</v>
      </c>
      <c r="T29" s="144">
        <v>1586890</v>
      </c>
      <c r="U29" s="144">
        <v>722909</v>
      </c>
      <c r="V29" s="144">
        <v>13800</v>
      </c>
      <c r="W29" s="144">
        <v>7633</v>
      </c>
    </row>
    <row r="30" spans="1:23" s="134" customFormat="1" ht="21.75" customHeight="1">
      <c r="A30" s="164">
        <v>28</v>
      </c>
      <c r="B30" s="338" t="s">
        <v>236</v>
      </c>
      <c r="C30" s="338"/>
      <c r="D30" s="338"/>
      <c r="E30" s="165"/>
      <c r="F30" s="163">
        <v>16</v>
      </c>
      <c r="G30" s="144">
        <v>2</v>
      </c>
      <c r="H30" s="144">
        <v>14</v>
      </c>
      <c r="I30" s="144">
        <v>245</v>
      </c>
      <c r="J30" s="144">
        <v>103</v>
      </c>
      <c r="K30" s="144">
        <v>142</v>
      </c>
      <c r="L30" s="144">
        <v>58759</v>
      </c>
      <c r="M30" s="144">
        <v>96461</v>
      </c>
      <c r="N30" s="144">
        <v>204955</v>
      </c>
      <c r="O30" s="144" t="s">
        <v>219</v>
      </c>
      <c r="P30" s="40" t="s">
        <v>217</v>
      </c>
      <c r="Q30" s="40" t="s">
        <v>217</v>
      </c>
      <c r="R30" s="144" t="s">
        <v>217</v>
      </c>
      <c r="S30" s="144">
        <v>3376</v>
      </c>
      <c r="T30" s="144">
        <v>206509</v>
      </c>
      <c r="U30" s="144">
        <v>105697</v>
      </c>
      <c r="V30" s="144" t="s">
        <v>219</v>
      </c>
      <c r="W30" s="144" t="s">
        <v>217</v>
      </c>
    </row>
    <row r="31" spans="1:23" s="134" customFormat="1" ht="21.75" customHeight="1">
      <c r="A31" s="108">
        <v>29</v>
      </c>
      <c r="B31" s="338" t="s">
        <v>237</v>
      </c>
      <c r="C31" s="338"/>
      <c r="D31" s="338"/>
      <c r="E31" s="165"/>
      <c r="F31" s="163">
        <v>30</v>
      </c>
      <c r="G31" s="144">
        <v>7</v>
      </c>
      <c r="H31" s="144">
        <v>23</v>
      </c>
      <c r="I31" s="144">
        <v>659</v>
      </c>
      <c r="J31" s="144">
        <v>347</v>
      </c>
      <c r="K31" s="144">
        <v>312</v>
      </c>
      <c r="L31" s="144">
        <v>239527</v>
      </c>
      <c r="M31" s="144">
        <v>1760019</v>
      </c>
      <c r="N31" s="144">
        <v>2745123</v>
      </c>
      <c r="O31" s="144" t="s">
        <v>219</v>
      </c>
      <c r="P31" s="40">
        <v>16189</v>
      </c>
      <c r="Q31" s="40">
        <v>10521</v>
      </c>
      <c r="R31" s="144">
        <v>39</v>
      </c>
      <c r="S31" s="144">
        <v>33556</v>
      </c>
      <c r="T31" s="144">
        <v>2764386</v>
      </c>
      <c r="U31" s="144">
        <v>939891</v>
      </c>
      <c r="V31" s="144">
        <v>136</v>
      </c>
      <c r="W31" s="144">
        <v>5955</v>
      </c>
    </row>
    <row r="32" spans="1:23" s="134" customFormat="1" ht="21.75" customHeight="1">
      <c r="A32" s="164">
        <v>30</v>
      </c>
      <c r="B32" s="338" t="s">
        <v>238</v>
      </c>
      <c r="C32" s="338"/>
      <c r="D32" s="338"/>
      <c r="E32" s="165"/>
      <c r="F32" s="163">
        <v>54</v>
      </c>
      <c r="G32" s="144">
        <v>12</v>
      </c>
      <c r="H32" s="144">
        <v>42</v>
      </c>
      <c r="I32" s="144">
        <v>2434</v>
      </c>
      <c r="J32" s="144">
        <v>1951</v>
      </c>
      <c r="K32" s="144">
        <v>483</v>
      </c>
      <c r="L32" s="144">
        <v>884017</v>
      </c>
      <c r="M32" s="144">
        <v>3954544</v>
      </c>
      <c r="N32" s="144">
        <v>5865154</v>
      </c>
      <c r="O32" s="144" t="s">
        <v>219</v>
      </c>
      <c r="P32" s="40">
        <v>191408</v>
      </c>
      <c r="Q32" s="40">
        <v>81786</v>
      </c>
      <c r="R32" s="144">
        <v>4106</v>
      </c>
      <c r="S32" s="144">
        <v>137616</v>
      </c>
      <c r="T32" s="144">
        <v>5872523</v>
      </c>
      <c r="U32" s="144">
        <v>1741263</v>
      </c>
      <c r="V32" s="144">
        <v>74</v>
      </c>
      <c r="W32" s="144">
        <v>98841</v>
      </c>
    </row>
    <row r="33" spans="1:23" s="134" customFormat="1" ht="21.75" customHeight="1">
      <c r="A33" s="164">
        <v>31</v>
      </c>
      <c r="B33" s="338" t="s">
        <v>239</v>
      </c>
      <c r="C33" s="338"/>
      <c r="D33" s="338"/>
      <c r="E33" s="165"/>
      <c r="F33" s="163">
        <v>37</v>
      </c>
      <c r="G33" s="144">
        <v>6</v>
      </c>
      <c r="H33" s="144">
        <v>31</v>
      </c>
      <c r="I33" s="144">
        <v>2284</v>
      </c>
      <c r="J33" s="144">
        <v>1753</v>
      </c>
      <c r="K33" s="144">
        <v>531</v>
      </c>
      <c r="L33" s="144">
        <v>1542735</v>
      </c>
      <c r="M33" s="144">
        <v>8495028</v>
      </c>
      <c r="N33" s="144">
        <v>10449626</v>
      </c>
      <c r="O33" s="144" t="s">
        <v>219</v>
      </c>
      <c r="P33" s="40">
        <v>43356</v>
      </c>
      <c r="Q33" s="40">
        <v>23098</v>
      </c>
      <c r="R33" s="144">
        <v>615</v>
      </c>
      <c r="S33" s="144">
        <v>359421</v>
      </c>
      <c r="T33" s="144">
        <v>10373425</v>
      </c>
      <c r="U33" s="144">
        <v>1622114</v>
      </c>
      <c r="V33" s="144">
        <v>14899</v>
      </c>
      <c r="W33" s="144">
        <v>17963</v>
      </c>
    </row>
    <row r="34" spans="1:23" s="134" customFormat="1" ht="21.75" customHeight="1" thickBot="1">
      <c r="A34" s="166">
        <v>32</v>
      </c>
      <c r="B34" s="339" t="s">
        <v>240</v>
      </c>
      <c r="C34" s="339"/>
      <c r="D34" s="339"/>
      <c r="E34" s="167"/>
      <c r="F34" s="163">
        <v>89</v>
      </c>
      <c r="G34" s="144">
        <v>8</v>
      </c>
      <c r="H34" s="144">
        <v>81</v>
      </c>
      <c r="I34" s="144">
        <v>1419</v>
      </c>
      <c r="J34" s="144">
        <v>793</v>
      </c>
      <c r="K34" s="144">
        <v>626</v>
      </c>
      <c r="L34" s="144">
        <v>479660</v>
      </c>
      <c r="M34" s="144">
        <v>880346</v>
      </c>
      <c r="N34" s="144">
        <v>1977199</v>
      </c>
      <c r="O34" s="144" t="s">
        <v>219</v>
      </c>
      <c r="P34" s="40">
        <v>40714</v>
      </c>
      <c r="Q34" s="40">
        <v>15389</v>
      </c>
      <c r="R34" s="144">
        <v>114</v>
      </c>
      <c r="S34" s="144">
        <v>46327</v>
      </c>
      <c r="T34" s="144">
        <v>1981157</v>
      </c>
      <c r="U34" s="144">
        <v>1010942</v>
      </c>
      <c r="V34" s="144">
        <v>9</v>
      </c>
      <c r="W34" s="144">
        <v>3283</v>
      </c>
    </row>
    <row r="35" spans="1:23" s="57" customFormat="1" ht="13.5" customHeight="1">
      <c r="A35" s="16" t="s">
        <v>16</v>
      </c>
      <c r="B35" s="168"/>
      <c r="C35" s="168"/>
      <c r="D35" s="169"/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  <c r="Q35" s="171"/>
      <c r="R35" s="171"/>
      <c r="S35" s="170"/>
      <c r="T35" s="170"/>
      <c r="U35" s="170"/>
      <c r="V35" s="171"/>
      <c r="W35" s="172" t="s">
        <v>17</v>
      </c>
    </row>
    <row r="36" spans="1:23" s="57" customFormat="1" ht="13.5" customHeight="1">
      <c r="A36" s="110" t="s">
        <v>202</v>
      </c>
      <c r="B36" s="33"/>
      <c r="C36" s="33"/>
      <c r="D36" s="173"/>
      <c r="E36" s="173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74"/>
      <c r="Q36" s="174"/>
      <c r="R36" s="174"/>
      <c r="S36" s="115"/>
      <c r="T36" s="115"/>
      <c r="U36" s="115"/>
      <c r="V36" s="174"/>
      <c r="W36" s="174"/>
    </row>
    <row r="37" spans="1:23" s="57" customFormat="1" ht="13.5" customHeight="1">
      <c r="A37" s="110" t="s">
        <v>633</v>
      </c>
      <c r="B37" s="33"/>
      <c r="C37" s="33"/>
      <c r="D37" s="173"/>
      <c r="E37" s="173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74"/>
      <c r="Q37" s="174"/>
      <c r="R37" s="174"/>
      <c r="S37" s="115"/>
      <c r="T37" s="115"/>
      <c r="U37" s="115"/>
      <c r="V37" s="174"/>
      <c r="W37" s="174"/>
    </row>
    <row r="38" spans="1:23" s="134" customFormat="1" ht="13.5" customHeight="1">
      <c r="A38" s="88" t="s">
        <v>203</v>
      </c>
      <c r="B38" s="81"/>
      <c r="C38" s="81"/>
      <c r="D38" s="81"/>
      <c r="E38" s="8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74"/>
      <c r="Q38" s="174"/>
      <c r="R38" s="174"/>
      <c r="S38" s="115"/>
      <c r="T38" s="115"/>
      <c r="U38" s="115"/>
      <c r="V38" s="174"/>
      <c r="W38" s="174"/>
    </row>
    <row r="39" spans="1:5" ht="12.75">
      <c r="A39" s="88"/>
      <c r="B39" s="81"/>
      <c r="C39" s="81"/>
      <c r="D39" s="81"/>
      <c r="E39" s="81"/>
    </row>
    <row r="40" spans="1:5" ht="12.75">
      <c r="A40" s="88"/>
      <c r="B40" s="81"/>
      <c r="C40" s="81"/>
      <c r="D40" s="81"/>
      <c r="E40" s="81"/>
    </row>
    <row r="42" ht="12.75">
      <c r="A42" s="176"/>
    </row>
  </sheetData>
  <mergeCells count="49">
    <mergeCell ref="B32:D32"/>
    <mergeCell ref="B11:D11"/>
    <mergeCell ref="B12:D12"/>
    <mergeCell ref="B13:D13"/>
    <mergeCell ref="B14:D14"/>
    <mergeCell ref="B15:D15"/>
    <mergeCell ref="B16:D16"/>
    <mergeCell ref="B17:D17"/>
    <mergeCell ref="B24:D24"/>
    <mergeCell ref="A6:C7"/>
    <mergeCell ref="A8:C9"/>
    <mergeCell ref="B22:D22"/>
    <mergeCell ref="B20:D20"/>
    <mergeCell ref="B21:D21"/>
    <mergeCell ref="A10:C10"/>
    <mergeCell ref="D10:E10"/>
    <mergeCell ref="D9:E9"/>
    <mergeCell ref="D8:E8"/>
    <mergeCell ref="D6:E6"/>
    <mergeCell ref="L4:L5"/>
    <mergeCell ref="D7:E7"/>
    <mergeCell ref="B31:D31"/>
    <mergeCell ref="B25:D25"/>
    <mergeCell ref="B29:D29"/>
    <mergeCell ref="B26:D26"/>
    <mergeCell ref="B23:D23"/>
    <mergeCell ref="B18:D18"/>
    <mergeCell ref="B19:D19"/>
    <mergeCell ref="B30:D30"/>
    <mergeCell ref="R4:R5"/>
    <mergeCell ref="S4:S5"/>
    <mergeCell ref="A1:O1"/>
    <mergeCell ref="A2:O2"/>
    <mergeCell ref="A4:E5"/>
    <mergeCell ref="O4:O5"/>
    <mergeCell ref="F4:H4"/>
    <mergeCell ref="M4:M5"/>
    <mergeCell ref="N4:N5"/>
    <mergeCell ref="I4:K4"/>
    <mergeCell ref="B33:D33"/>
    <mergeCell ref="B34:D34"/>
    <mergeCell ref="P2:W2"/>
    <mergeCell ref="P1:W1"/>
    <mergeCell ref="B27:D27"/>
    <mergeCell ref="B28:D28"/>
    <mergeCell ref="T4:T5"/>
    <mergeCell ref="U4:U5"/>
    <mergeCell ref="V4:W4"/>
    <mergeCell ref="P4:Q4"/>
  </mergeCells>
  <printOptions/>
  <pageMargins left="0.7874015748031497" right="0.5511811023622047" top="0.5905511811023623" bottom="0.6692913385826772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2007-03-07T01:14:43Z</cp:lastPrinted>
  <dcterms:created xsi:type="dcterms:W3CDTF">2000-07-29T02:45:17Z</dcterms:created>
  <dcterms:modified xsi:type="dcterms:W3CDTF">2007-03-30T02:34:51Z</dcterms:modified>
  <cp:category/>
  <cp:version/>
  <cp:contentType/>
  <cp:contentStatus/>
</cp:coreProperties>
</file>