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2020企画係\009-01 耐震補強等助成事業\01-1要綱・取扱い・様式\01-B取扱い様式\算定書\"/>
    </mc:Choice>
  </mc:AlternateContent>
  <bookViews>
    <workbookView xWindow="96" yWindow="48" windowWidth="8736" windowHeight="3948" tabRatio="670"/>
  </bookViews>
  <sheets>
    <sheet name="戸建（建替え）" sheetId="17" r:id="rId1"/>
  </sheets>
  <calcPr calcId="162913"/>
</workbook>
</file>

<file path=xl/calcChain.xml><?xml version="1.0" encoding="utf-8"?>
<calcChain xmlns="http://schemas.openxmlformats.org/spreadsheetml/2006/main">
  <c r="AL23" i="17" l="1"/>
  <c r="AL17" i="17"/>
  <c r="AL28" i="17"/>
  <c r="F23" i="17"/>
  <c r="AH33" i="17"/>
</calcChain>
</file>

<file path=xl/sharedStrings.xml><?xml version="1.0" encoding="utf-8"?>
<sst xmlns="http://schemas.openxmlformats.org/spreadsheetml/2006/main" count="32" uniqueCount="25">
  <si>
    <t>助成金額の算定書</t>
    <rPh sb="0" eb="2">
      <t>ジョセイ</t>
    </rPh>
    <rPh sb="2" eb="4">
      <t>キンガク</t>
    </rPh>
    <rPh sb="5" eb="7">
      <t>サンテイ</t>
    </rPh>
    <rPh sb="7" eb="8">
      <t>ショ</t>
    </rPh>
    <phoneticPr fontId="1"/>
  </si>
  <si>
    <t>（千円未満切捨て）</t>
    <rPh sb="1" eb="3">
      <t>センエン</t>
    </rPh>
    <rPh sb="3" eb="5">
      <t>ミマン</t>
    </rPh>
    <rPh sb="5" eb="7">
      <t>キリス</t>
    </rPh>
    <phoneticPr fontId="1"/>
  </si>
  <si>
    <t>(b)</t>
    <phoneticPr fontId="1"/>
  </si>
  <si>
    <t>(c)と(d)の小さい額</t>
    <rPh sb="8" eb="9">
      <t>チイ</t>
    </rPh>
    <rPh sb="11" eb="12">
      <t>ガク</t>
    </rPh>
    <phoneticPr fontId="1"/>
  </si>
  <si>
    <t>取扱い様式第３－２号</t>
    <rPh sb="0" eb="2">
      <t>トリアツカ</t>
    </rPh>
    <rPh sb="3" eb="5">
      <t>ヨウシキ</t>
    </rPh>
    <rPh sb="5" eb="6">
      <t>ダイ</t>
    </rPh>
    <rPh sb="9" eb="10">
      <t>ゴウ</t>
    </rPh>
    <phoneticPr fontId="1"/>
  </si>
  <si>
    <t>円</t>
    <rPh sb="0" eb="1">
      <t>エン</t>
    </rPh>
    <phoneticPr fontId="1"/>
  </si>
  <si>
    <t>㎡</t>
    <phoneticPr fontId="1"/>
  </si>
  <si>
    <t>＝</t>
    <phoneticPr fontId="1"/>
  </si>
  <si>
    <t>建替え工事（戸建て住宅）</t>
    <rPh sb="0" eb="2">
      <t>タテカ</t>
    </rPh>
    <rPh sb="3" eb="5">
      <t>コウジ</t>
    </rPh>
    <phoneticPr fontId="1"/>
  </si>
  <si>
    <t>(a)</t>
    <phoneticPr fontId="1"/>
  </si>
  <si>
    <t>(d)</t>
    <phoneticPr fontId="1"/>
  </si>
  <si>
    <t>(c)</t>
    <phoneticPr fontId="1"/>
  </si>
  <si>
    <t>耐震補強設計の助成金額</t>
    <rPh sb="0" eb="2">
      <t>タイシン</t>
    </rPh>
    <rPh sb="2" eb="4">
      <t>ホキョウ</t>
    </rPh>
    <rPh sb="4" eb="6">
      <t>セッケイ</t>
    </rPh>
    <rPh sb="7" eb="9">
      <t>ジョセイ</t>
    </rPh>
    <rPh sb="9" eb="11">
      <t>キンガク</t>
    </rPh>
    <phoneticPr fontId="1"/>
  </si>
  <si>
    <t>建替え工事に要する費用</t>
    <rPh sb="0" eb="2">
      <t>タテカ</t>
    </rPh>
    <rPh sb="3" eb="5">
      <t>コウジ</t>
    </rPh>
    <rPh sb="6" eb="7">
      <t>ヨウ</t>
    </rPh>
    <rPh sb="9" eb="11">
      <t>ヒヨウ</t>
    </rPh>
    <phoneticPr fontId="1"/>
  </si>
  <si>
    <t>×23％＝</t>
    <phoneticPr fontId="1"/>
  </si>
  <si>
    <t>工事費用の限度額</t>
    <phoneticPr fontId="1"/>
  </si>
  <si>
    <t>(a)と(b)の小さい額</t>
    <phoneticPr fontId="1"/>
  </si>
  <si>
    <t>600,000円 －</t>
    <rPh sb="7" eb="8">
      <t>エン</t>
    </rPh>
    <phoneticPr fontId="1"/>
  </si>
  <si>
    <t>助成金申請額</t>
    <phoneticPr fontId="1"/>
  </si>
  <si>
    <t>助成金限度額</t>
    <phoneticPr fontId="1"/>
  </si>
  <si>
    <t>建替え工事（戸建て住宅）</t>
    <rPh sb="0" eb="2">
      <t>タテカ</t>
    </rPh>
    <rPh sb="3" eb="5">
      <t>コウジ</t>
    </rPh>
    <rPh sb="6" eb="8">
      <t>コダ</t>
    </rPh>
    <rPh sb="9" eb="11">
      <t>ジュウタク</t>
    </rPh>
    <phoneticPr fontId="1"/>
  </si>
  <si>
    <t>34,100円×</t>
    <rPh sb="6" eb="7">
      <t>エン</t>
    </rPh>
    <phoneticPr fontId="1"/>
  </si>
  <si>
    <t>※　非木造で緊急輸送道路閉塞建築物に該当し、地階を除く階数が3階以上</t>
    <rPh sb="2" eb="3">
      <t>ヒ</t>
    </rPh>
    <rPh sb="3" eb="5">
      <t>モクゾウ</t>
    </rPh>
    <rPh sb="6" eb="17">
      <t>キンキュウユソウドウロヘイソクケンチクブツ</t>
    </rPh>
    <rPh sb="18" eb="20">
      <t>ガイトウ</t>
    </rPh>
    <rPh sb="22" eb="24">
      <t>チカイ</t>
    </rPh>
    <rPh sb="25" eb="26">
      <t>ノゾ</t>
    </rPh>
    <rPh sb="27" eb="29">
      <t>カイスウ</t>
    </rPh>
    <rPh sb="31" eb="34">
      <t>カイイジョウ</t>
    </rPh>
    <phoneticPr fontId="1"/>
  </si>
  <si>
    <t>(※に該当する場合は1,800,000円)</t>
    <phoneticPr fontId="1"/>
  </si>
  <si>
    <t>既存建築物の延べ床面積</t>
    <rPh sb="0" eb="2">
      <t>キゾン</t>
    </rPh>
    <rPh sb="2" eb="5">
      <t>ケンチクブツ</t>
    </rPh>
    <rPh sb="6" eb="7">
      <t>ノ</t>
    </rPh>
    <rPh sb="8" eb="9">
      <t>ユカ</t>
    </rPh>
    <rPh sb="9" eb="11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</si>
</sst>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vertical="center" shrinkToFit="1"/>
    </xf>
    <xf numFmtId="0" fontId="2" fillId="0" borderId="6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top"/>
    </xf>
    <xf numFmtId="0" fontId="6" fillId="0" borderId="0" xfId="0" applyNumberFormat="1" applyFont="1" applyFill="1" applyBorder="1" applyAlignment="1">
      <alignment shrinkToFit="1"/>
    </xf>
    <xf numFmtId="177" fontId="4" fillId="0" borderId="14" xfId="0" applyNumberFormat="1" applyFont="1" applyFill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15" xfId="0" applyNumberFormat="1" applyFont="1" applyFill="1" applyBorder="1" applyAlignment="1" applyProtection="1">
      <alignment vertical="center" shrinkToFit="1"/>
      <protection locked="0"/>
    </xf>
    <xf numFmtId="177" fontId="4" fillId="0" borderId="14" xfId="0" applyNumberFormat="1" applyFont="1" applyFill="1" applyBorder="1" applyAlignment="1" applyProtection="1">
      <alignment vertical="center" shrinkToFit="1"/>
      <protection locked="0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6" fillId="0" borderId="9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shrinkToFit="1"/>
    </xf>
    <xf numFmtId="0" fontId="6" fillId="0" borderId="9" xfId="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11" fillId="0" borderId="14" xfId="0" applyFont="1" applyBorder="1" applyAlignment="1" applyProtection="1">
      <alignment horizontal="right" vertical="center"/>
      <protection locked="0"/>
    </xf>
    <xf numFmtId="176" fontId="4" fillId="0" borderId="15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5" xfId="0" applyNumberFormat="1" applyFont="1" applyFill="1" applyBorder="1" applyAlignment="1">
      <alignment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showGridLines="0" showZeros="0" tabSelected="1" zoomScaleNormal="100" zoomScaleSheetLayoutView="100" workbookViewId="0">
      <selection activeCell="AI7" sqref="AI7"/>
    </sheetView>
  </sheetViews>
  <sheetFormatPr defaultRowHeight="13.2" x14ac:dyDescent="0.2"/>
  <cols>
    <col min="1" max="60" width="1.44140625" style="2" customWidth="1"/>
    <col min="61" max="16384" width="8.88671875" style="2"/>
  </cols>
  <sheetData>
    <row r="1" spans="1:60" ht="18.600000000000001" customHeight="1" x14ac:dyDescent="0.2">
      <c r="E1" s="2" t="s">
        <v>4</v>
      </c>
      <c r="G1" s="10"/>
      <c r="P1" s="10"/>
      <c r="AO1" s="70" t="s">
        <v>8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2"/>
    </row>
    <row r="2" spans="1:60" ht="34.950000000000003" customHeight="1" x14ac:dyDescent="0.2"/>
    <row r="3" spans="1:60" ht="17.399999999999999" customHeight="1" x14ac:dyDescent="0.2">
      <c r="E3" s="9" t="s">
        <v>0</v>
      </c>
      <c r="G3" s="10"/>
      <c r="P3" s="10"/>
      <c r="U3" s="10"/>
    </row>
    <row r="4" spans="1:60" ht="6.6" customHeight="1" x14ac:dyDescent="0.2"/>
    <row r="5" spans="1:60" ht="6.6" customHeight="1" x14ac:dyDescent="0.2">
      <c r="A5" s="6"/>
      <c r="B5" s="6"/>
      <c r="C5" s="6"/>
      <c r="D5" s="8"/>
      <c r="E5" s="3"/>
      <c r="F5" s="5"/>
      <c r="G5" s="3"/>
      <c r="H5" s="3"/>
      <c r="I5" s="3"/>
      <c r="J5" s="3"/>
      <c r="K5" s="6"/>
      <c r="L5" s="6"/>
      <c r="M5" s="6"/>
      <c r="N5" s="6"/>
      <c r="O5" s="46"/>
      <c r="P5" s="6"/>
      <c r="Q5" s="6"/>
      <c r="R5" s="6"/>
      <c r="S5" s="6"/>
      <c r="T5" s="4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6.6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6.6" customHeight="1" x14ac:dyDescent="0.2">
      <c r="A7" s="6"/>
      <c r="B7" s="6"/>
      <c r="C7" s="6"/>
      <c r="D7" s="6"/>
      <c r="E7" s="6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6"/>
      <c r="BG7" s="6"/>
      <c r="BH7" s="6"/>
    </row>
    <row r="8" spans="1:60" ht="20.399999999999999" customHeight="1" x14ac:dyDescent="0.2">
      <c r="D8" s="8" t="s">
        <v>20</v>
      </c>
      <c r="E8" s="11"/>
      <c r="F8" s="33"/>
      <c r="G8" s="34"/>
      <c r="H8" s="34"/>
      <c r="I8" s="34"/>
      <c r="J8" s="34"/>
      <c r="K8" s="32"/>
      <c r="L8" s="32"/>
      <c r="M8" s="32"/>
      <c r="N8" s="32"/>
      <c r="O8" s="35"/>
      <c r="P8" s="32"/>
      <c r="Q8" s="32"/>
      <c r="R8" s="32"/>
      <c r="S8" s="32"/>
      <c r="T8" s="35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60" ht="7.2" customHeight="1" x14ac:dyDescent="0.2"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60" ht="12" customHeight="1" x14ac:dyDescent="0.2">
      <c r="D10" s="13"/>
      <c r="E10" s="1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9"/>
    </row>
    <row r="11" spans="1:60" ht="10.199999999999999" customHeight="1" x14ac:dyDescent="0.2">
      <c r="D11" s="15"/>
      <c r="E11" s="16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26"/>
      <c r="Z11" s="26"/>
      <c r="AA11" s="26"/>
      <c r="AB11" s="26"/>
      <c r="AC11" s="2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24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7"/>
    </row>
    <row r="12" spans="1:60" s="4" customFormat="1" ht="25.2" customHeight="1" x14ac:dyDescent="0.2">
      <c r="D12" s="17"/>
      <c r="E12" s="12"/>
      <c r="F12" s="67" t="s">
        <v>13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76"/>
      <c r="AH12" s="65" t="s">
        <v>9</v>
      </c>
      <c r="AI12" s="66"/>
      <c r="AJ12" s="66"/>
      <c r="AK12" s="66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60" t="s">
        <v>5</v>
      </c>
      <c r="AY12" s="60"/>
      <c r="AZ12" s="61"/>
      <c r="BA12" s="26"/>
      <c r="BB12" s="26"/>
      <c r="BC12" s="26"/>
      <c r="BD12" s="26"/>
      <c r="BE12" s="23"/>
    </row>
    <row r="13" spans="1:60" s="4" customFormat="1" ht="5.4" customHeight="1" x14ac:dyDescent="0.2">
      <c r="D13" s="17"/>
      <c r="E13" s="1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42"/>
      <c r="AS13" s="42"/>
      <c r="AT13" s="42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3"/>
    </row>
    <row r="14" spans="1:60" s="1" customFormat="1" ht="10.199999999999999" customHeight="1" x14ac:dyDescent="0.2">
      <c r="D14" s="21"/>
      <c r="E14" s="20"/>
      <c r="F14" s="37"/>
      <c r="G14" s="37"/>
      <c r="H14" s="37"/>
      <c r="I14" s="37"/>
      <c r="J14" s="37"/>
      <c r="L14" s="53"/>
      <c r="M14" s="53"/>
      <c r="N14" s="53"/>
      <c r="O14" s="53"/>
      <c r="P14" s="74" t="s">
        <v>24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25"/>
      <c r="AH14" s="74" t="s">
        <v>15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25"/>
      <c r="BB14" s="25"/>
      <c r="BC14" s="25"/>
      <c r="BD14" s="25"/>
      <c r="BE14" s="38"/>
    </row>
    <row r="15" spans="1:60" s="1" customFormat="1" ht="10.199999999999999" customHeight="1" x14ac:dyDescent="0.2">
      <c r="D15" s="21"/>
      <c r="E15" s="20"/>
      <c r="F15" s="37"/>
      <c r="G15" s="37"/>
      <c r="H15" s="37"/>
      <c r="I15" s="37"/>
      <c r="J15" s="37"/>
      <c r="K15" s="53"/>
      <c r="L15" s="53"/>
      <c r="M15" s="53"/>
      <c r="N15" s="53"/>
      <c r="O15" s="53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25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25"/>
      <c r="BB15" s="25"/>
      <c r="BC15" s="25"/>
      <c r="BD15" s="25"/>
      <c r="BE15" s="38"/>
    </row>
    <row r="16" spans="1:60" ht="10.199999999999999" customHeight="1" x14ac:dyDescent="0.2">
      <c r="D16" s="15"/>
      <c r="E16" s="16"/>
      <c r="F16" s="26"/>
      <c r="G16" s="26"/>
      <c r="H16" s="26"/>
      <c r="I16" s="26"/>
      <c r="J16" s="26"/>
      <c r="K16" s="53"/>
      <c r="L16" s="53"/>
      <c r="M16" s="53"/>
      <c r="N16" s="53"/>
      <c r="O16" s="53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2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25"/>
      <c r="BB16" s="25"/>
      <c r="BC16" s="25"/>
      <c r="BD16" s="25"/>
      <c r="BE16" s="27"/>
    </row>
    <row r="17" spans="4:57" s="4" customFormat="1" ht="24.6" customHeight="1" x14ac:dyDescent="0.2">
      <c r="D17" s="17"/>
      <c r="E17" s="12"/>
      <c r="F17" s="81" t="s">
        <v>21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  <c r="R17" s="57"/>
      <c r="S17" s="83"/>
      <c r="T17" s="83"/>
      <c r="U17" s="83"/>
      <c r="V17" s="83"/>
      <c r="W17" s="83"/>
      <c r="X17" s="83"/>
      <c r="Y17" s="83"/>
      <c r="Z17" s="83"/>
      <c r="AA17" s="83"/>
      <c r="AB17" s="55" t="s">
        <v>6</v>
      </c>
      <c r="AC17" s="55"/>
      <c r="AD17" s="56"/>
      <c r="AE17" s="67" t="s">
        <v>7</v>
      </c>
      <c r="AF17" s="67"/>
      <c r="AG17" s="67"/>
      <c r="AH17" s="65" t="s">
        <v>2</v>
      </c>
      <c r="AI17" s="66"/>
      <c r="AJ17" s="66"/>
      <c r="AK17" s="66"/>
      <c r="AL17" s="54">
        <f>R17*34100</f>
        <v>0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60" t="s">
        <v>5</v>
      </c>
      <c r="AY17" s="60"/>
      <c r="AZ17" s="61"/>
      <c r="BA17" s="22"/>
      <c r="BB17" s="22"/>
      <c r="BC17" s="22"/>
      <c r="BD17" s="43"/>
      <c r="BE17" s="23"/>
    </row>
    <row r="18" spans="4:57" s="1" customFormat="1" ht="10.199999999999999" customHeight="1" x14ac:dyDescent="0.2">
      <c r="D18" s="21"/>
      <c r="E18" s="20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26"/>
      <c r="AU18" s="25"/>
      <c r="AV18" s="25"/>
      <c r="AW18" s="25"/>
      <c r="AX18" s="25"/>
      <c r="AY18" s="25"/>
      <c r="AZ18" s="25"/>
      <c r="BA18" s="25"/>
      <c r="BB18" s="25"/>
      <c r="BC18" s="25"/>
      <c r="BD18" s="37"/>
      <c r="BE18" s="38"/>
    </row>
    <row r="19" spans="4:57" s="1" customFormat="1" ht="10.199999999999999" customHeight="1" x14ac:dyDescent="0.2">
      <c r="D19" s="21"/>
      <c r="E19" s="20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26"/>
      <c r="AU19" s="25"/>
      <c r="AV19" s="25"/>
      <c r="AW19" s="25"/>
      <c r="AX19" s="25"/>
      <c r="AY19" s="25"/>
      <c r="AZ19" s="25"/>
      <c r="BA19" s="25"/>
      <c r="BB19" s="25"/>
      <c r="BC19" s="25"/>
      <c r="BD19" s="37"/>
      <c r="BE19" s="38"/>
    </row>
    <row r="20" spans="4:57" ht="12" customHeight="1" x14ac:dyDescent="0.2">
      <c r="D20" s="47"/>
      <c r="E20" s="48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5"/>
      <c r="AV20" s="45"/>
      <c r="AW20" s="45"/>
      <c r="AX20" s="45"/>
      <c r="AY20" s="45"/>
      <c r="AZ20" s="45"/>
      <c r="BA20" s="45"/>
      <c r="BB20" s="45"/>
      <c r="BC20" s="45"/>
      <c r="BD20" s="49"/>
      <c r="BE20" s="50"/>
    </row>
    <row r="21" spans="4:57" ht="12" customHeight="1" x14ac:dyDescent="0.2">
      <c r="D21" s="15"/>
      <c r="E21" s="16"/>
      <c r="F21" s="79" t="s">
        <v>16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7"/>
    </row>
    <row r="22" spans="4:57" ht="12" customHeight="1" x14ac:dyDescent="0.2">
      <c r="D22" s="15"/>
      <c r="E22" s="16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5"/>
      <c r="AV22" s="25"/>
      <c r="AW22" s="25"/>
      <c r="AX22" s="25"/>
      <c r="AY22" s="25"/>
      <c r="AZ22" s="25"/>
      <c r="BA22" s="25"/>
      <c r="BB22" s="25"/>
      <c r="BC22" s="25"/>
      <c r="BD22" s="26"/>
      <c r="BE22" s="27"/>
    </row>
    <row r="23" spans="4:57" ht="24.6" customHeight="1" x14ac:dyDescent="0.2">
      <c r="D23" s="15"/>
      <c r="E23" s="16"/>
      <c r="F23" s="84">
        <f>MIN(AL12,AL17)</f>
        <v>0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55" t="s">
        <v>5</v>
      </c>
      <c r="T23" s="55"/>
      <c r="U23" s="56"/>
      <c r="V23" s="6"/>
      <c r="W23" s="81" t="s">
        <v>14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65" t="s">
        <v>11</v>
      </c>
      <c r="AI23" s="66"/>
      <c r="AJ23" s="66"/>
      <c r="AK23" s="66"/>
      <c r="AL23" s="85">
        <f>ROUNDDOWN(F23*23%,-3)</f>
        <v>0</v>
      </c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55" t="s">
        <v>5</v>
      </c>
      <c r="AY23" s="55"/>
      <c r="AZ23" s="56"/>
      <c r="BA23" s="22"/>
      <c r="BB23" s="22"/>
      <c r="BC23" s="43"/>
      <c r="BD23" s="25"/>
      <c r="BE23" s="27"/>
    </row>
    <row r="24" spans="4:57" ht="12" customHeight="1" x14ac:dyDescent="0.2">
      <c r="D24" s="15"/>
      <c r="E24" s="1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H24" s="87" t="s">
        <v>1</v>
      </c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25"/>
      <c r="BE24" s="27"/>
    </row>
    <row r="25" spans="4:57" ht="12" customHeight="1" x14ac:dyDescent="0.2">
      <c r="D25" s="15"/>
      <c r="E25" s="1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25"/>
      <c r="BE25" s="27"/>
    </row>
    <row r="26" spans="4:57" ht="12" customHeight="1" x14ac:dyDescent="0.2">
      <c r="D26" s="15"/>
      <c r="E26" s="16"/>
      <c r="F26" s="26"/>
      <c r="G26" s="26"/>
      <c r="H26" s="26"/>
      <c r="I26" s="26"/>
      <c r="J26" s="26"/>
      <c r="K26" s="26"/>
      <c r="L26" s="26"/>
      <c r="M26" s="26"/>
      <c r="N26" s="86" t="s">
        <v>12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39"/>
      <c r="AF26" s="39"/>
      <c r="AG26" s="39"/>
      <c r="AH26" s="73" t="s">
        <v>19</v>
      </c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22"/>
      <c r="BB26" s="22"/>
      <c r="BC26" s="22"/>
      <c r="BD26" s="43"/>
      <c r="BE26" s="27"/>
    </row>
    <row r="27" spans="4:57" ht="12" customHeight="1" x14ac:dyDescent="0.2">
      <c r="D27" s="15"/>
      <c r="E27" s="16"/>
      <c r="F27" s="26"/>
      <c r="G27" s="26"/>
      <c r="H27" s="26"/>
      <c r="I27" s="26"/>
      <c r="J27" s="26"/>
      <c r="K27" s="26"/>
      <c r="L27" s="26"/>
      <c r="M27" s="2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6"/>
      <c r="AG27" s="26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25"/>
      <c r="BB27" s="25"/>
      <c r="BC27" s="25"/>
      <c r="BD27" s="22"/>
      <c r="BE27" s="27"/>
    </row>
    <row r="28" spans="4:57" ht="24" customHeight="1" x14ac:dyDescent="0.2">
      <c r="D28" s="15"/>
      <c r="E28" s="16"/>
      <c r="F28" s="88" t="s">
        <v>17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  <c r="R28" s="58"/>
      <c r="S28" s="59"/>
      <c r="T28" s="59"/>
      <c r="U28" s="59"/>
      <c r="V28" s="59"/>
      <c r="W28" s="59"/>
      <c r="X28" s="59"/>
      <c r="Y28" s="59"/>
      <c r="Z28" s="59"/>
      <c r="AA28" s="59"/>
      <c r="AB28" s="55" t="s">
        <v>5</v>
      </c>
      <c r="AC28" s="55"/>
      <c r="AD28" s="56"/>
      <c r="AE28" s="67" t="s">
        <v>7</v>
      </c>
      <c r="AF28" s="67"/>
      <c r="AG28" s="67"/>
      <c r="AH28" s="65" t="s">
        <v>10</v>
      </c>
      <c r="AI28" s="66"/>
      <c r="AJ28" s="66"/>
      <c r="AK28" s="66"/>
      <c r="AL28" s="54">
        <f>IF(AL12&gt;0,600000-R28,0)</f>
        <v>0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5</v>
      </c>
      <c r="AY28" s="55"/>
      <c r="AZ28" s="56"/>
      <c r="BA28" s="25"/>
      <c r="BB28" s="25"/>
      <c r="BC28" s="25"/>
      <c r="BD28" s="37"/>
      <c r="BE28" s="27"/>
    </row>
    <row r="29" spans="4:57" ht="10.199999999999999" customHeight="1" x14ac:dyDescent="0.2">
      <c r="D29" s="15"/>
      <c r="E29" s="69" t="s">
        <v>23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AR29" s="26"/>
      <c r="AS29" s="26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37"/>
      <c r="BE29" s="27"/>
    </row>
    <row r="30" spans="4:57" ht="10.199999999999999" customHeight="1" x14ac:dyDescent="0.2">
      <c r="D30" s="15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AR30" s="26"/>
      <c r="AS30" s="26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37"/>
      <c r="BE30" s="27"/>
    </row>
    <row r="31" spans="4:57" ht="10.199999999999999" customHeight="1" x14ac:dyDescent="0.2">
      <c r="D31" s="15"/>
      <c r="E31" s="16"/>
      <c r="AH31" s="97" t="s">
        <v>18</v>
      </c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25"/>
      <c r="BB31" s="25"/>
      <c r="BC31" s="25"/>
      <c r="BD31" s="37"/>
      <c r="BE31" s="27"/>
    </row>
    <row r="32" spans="4:57" ht="10.199999999999999" customHeight="1" x14ac:dyDescent="0.2">
      <c r="D32" s="15"/>
      <c r="E32" s="16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25"/>
      <c r="BB32" s="25"/>
      <c r="BC32" s="25"/>
      <c r="BD32" s="37"/>
      <c r="BE32" s="27"/>
    </row>
    <row r="33" spans="4:57" s="4" customFormat="1" ht="25.2" customHeight="1" x14ac:dyDescent="0.2">
      <c r="D33" s="17"/>
      <c r="E33" s="12"/>
      <c r="F33" s="92" t="s">
        <v>3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3"/>
      <c r="AH33" s="90">
        <f>MIN(AL23,AL28)</f>
        <v>0</v>
      </c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2" t="s">
        <v>5</v>
      </c>
      <c r="AY33" s="62"/>
      <c r="AZ33" s="63"/>
      <c r="BA33" s="26"/>
      <c r="BB33" s="26"/>
      <c r="BC33" s="26"/>
      <c r="BD33" s="26"/>
      <c r="BE33" s="23"/>
    </row>
    <row r="34" spans="4:57" s="1" customFormat="1" ht="10.199999999999999" customHeight="1" x14ac:dyDescent="0.2">
      <c r="D34" s="21"/>
      <c r="E34" s="2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37"/>
      <c r="AS34" s="37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38"/>
    </row>
    <row r="35" spans="4:57" ht="10.199999999999999" customHeight="1" x14ac:dyDescent="0.2">
      <c r="D35" s="15"/>
      <c r="E35" s="1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25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91"/>
    </row>
    <row r="36" spans="4:57" s="1" customFormat="1" ht="10.199999999999999" customHeight="1" x14ac:dyDescent="0.2">
      <c r="D36" s="21"/>
      <c r="E36" s="20"/>
      <c r="F36" s="37"/>
      <c r="G36" s="37"/>
      <c r="H36" s="37"/>
      <c r="I36" s="37"/>
      <c r="J36" s="37"/>
      <c r="K36" s="37"/>
      <c r="L36" s="37"/>
      <c r="M36" s="37"/>
      <c r="N36" s="94"/>
      <c r="O36" s="94"/>
      <c r="P36" s="94"/>
      <c r="Q36" s="94"/>
      <c r="R36" s="94"/>
      <c r="S36" s="9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38"/>
    </row>
    <row r="37" spans="4:57" ht="12" customHeight="1" x14ac:dyDescent="0.2">
      <c r="D37" s="18"/>
      <c r="E37" s="19"/>
      <c r="F37" s="30"/>
      <c r="G37" s="30"/>
      <c r="H37" s="30"/>
      <c r="I37" s="30"/>
      <c r="J37" s="30"/>
      <c r="K37" s="30"/>
      <c r="L37" s="30"/>
      <c r="M37" s="30"/>
      <c r="N37" s="95"/>
      <c r="O37" s="95"/>
      <c r="P37" s="95"/>
      <c r="Q37" s="95"/>
      <c r="R37" s="95"/>
      <c r="S37" s="95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31"/>
    </row>
    <row r="38" spans="4:57" ht="25.2" customHeight="1" x14ac:dyDescent="0.2">
      <c r="D38" s="52" t="s">
        <v>22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32"/>
    </row>
    <row r="39" spans="4:57" ht="19.2" x14ac:dyDescent="0.2"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2" spans="4:57" x14ac:dyDescent="0.2"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</row>
  </sheetData>
  <mergeCells count="43">
    <mergeCell ref="F42:U42"/>
    <mergeCell ref="Z42:AO42"/>
    <mergeCell ref="AT42:BD42"/>
    <mergeCell ref="R28:AA28"/>
    <mergeCell ref="F28:Q28"/>
    <mergeCell ref="AH33:AW33"/>
    <mergeCell ref="AS35:BE35"/>
    <mergeCell ref="F33:AG33"/>
    <mergeCell ref="N36:S37"/>
    <mergeCell ref="AT36:BD37"/>
    <mergeCell ref="AH31:AZ32"/>
    <mergeCell ref="AX28:AZ28"/>
    <mergeCell ref="AL28:AW28"/>
    <mergeCell ref="E29:O30"/>
    <mergeCell ref="AL23:AW23"/>
    <mergeCell ref="AH26:AZ27"/>
    <mergeCell ref="AH24:BC24"/>
    <mergeCell ref="AX33:AZ33"/>
    <mergeCell ref="AH28:AK28"/>
    <mergeCell ref="AX17:AZ17"/>
    <mergeCell ref="F21:U22"/>
    <mergeCell ref="F17:Q17"/>
    <mergeCell ref="R17:AA17"/>
    <mergeCell ref="AB28:AD28"/>
    <mergeCell ref="AX23:AZ23"/>
    <mergeCell ref="AE17:AG17"/>
    <mergeCell ref="AH17:AK17"/>
    <mergeCell ref="F23:R23"/>
    <mergeCell ref="AE28:AG28"/>
    <mergeCell ref="N26:AD27"/>
    <mergeCell ref="S23:U23"/>
    <mergeCell ref="W23:AG23"/>
    <mergeCell ref="AH23:AK23"/>
    <mergeCell ref="AB17:AD17"/>
    <mergeCell ref="AL17:AW17"/>
    <mergeCell ref="AH14:AZ16"/>
    <mergeCell ref="F12:AG12"/>
    <mergeCell ref="P14:AF16"/>
    <mergeCell ref="AO1:BE1"/>
    <mergeCell ref="AH12:AK12"/>
    <mergeCell ref="AX12:AZ12"/>
    <mergeCell ref="AL12:AW12"/>
    <mergeCell ref="F10:X11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戸建（建替え）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2021-03-19T00:25:40Z</cp:lastPrinted>
  <dcterms:created xsi:type="dcterms:W3CDTF">2010-03-04T07:39:53Z</dcterms:created>
  <dcterms:modified xsi:type="dcterms:W3CDTF">2021-03-30T01:44:49Z</dcterms:modified>
</cp:coreProperties>
</file>